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800" windowHeight="12435"/>
  </bookViews>
  <sheets>
    <sheet name="2 priedas" sheetId="1" r:id="rId1"/>
  </sheets>
  <definedNames>
    <definedName name="_xlnm._FilterDatabase" localSheetId="0" hidden="1">'2 priedas'!$A$5:$N$21</definedName>
  </definedNames>
  <calcPr calcId="144525"/>
</workbook>
</file>

<file path=xl/calcChain.xml><?xml version="1.0" encoding="utf-8"?>
<calcChain xmlns="http://schemas.openxmlformats.org/spreadsheetml/2006/main">
  <c r="G21" i="1" l="1"/>
  <c r="L10" i="1"/>
  <c r="L9" i="1"/>
  <c r="L15" i="1" l="1"/>
  <c r="L16" i="1"/>
  <c r="H21" i="1"/>
  <c r="I21" i="1"/>
  <c r="L20" i="1"/>
  <c r="L13" i="1"/>
  <c r="K21" i="1" l="1"/>
  <c r="L7" i="1" l="1"/>
  <c r="L17" i="1"/>
  <c r="L19" i="1"/>
  <c r="L18" i="1"/>
  <c r="L14" i="1" l="1"/>
  <c r="J21" i="1" l="1"/>
  <c r="L12" i="1" l="1"/>
  <c r="L6" i="1"/>
  <c r="L8" i="1"/>
  <c r="L11" i="1"/>
  <c r="L21" i="1" l="1"/>
</calcChain>
</file>

<file path=xl/sharedStrings.xml><?xml version="1.0" encoding="utf-8"?>
<sst xmlns="http://schemas.openxmlformats.org/spreadsheetml/2006/main" count="102" uniqueCount="76">
  <si>
    <t>4400-2010-5179</t>
  </si>
  <si>
    <t>Eil.
 Nr.</t>
  </si>
  <si>
    <t>Gatvės pavadinimas</t>
  </si>
  <si>
    <t>Unikalus Nr.</t>
  </si>
  <si>
    <t>Asfalt-
betonis</t>
  </si>
  <si>
    <t>Žvyras</t>
  </si>
  <si>
    <t>Gruntas</t>
  </si>
  <si>
    <t>Trinkelės</t>
  </si>
  <si>
    <t>Akmuo</t>
  </si>
  <si>
    <t>Pastabos</t>
  </si>
  <si>
    <t>Iš viso:</t>
  </si>
  <si>
    <t xml:space="preserve">Gatvės    kodas </t>
  </si>
  <si>
    <t>Gatvės kategorija</t>
  </si>
  <si>
    <t xml:space="preserve">Gatvės </t>
  </si>
  <si>
    <t>Danga, m</t>
  </si>
  <si>
    <t>Ilgis, m</t>
  </si>
  <si>
    <t>Plotis, m</t>
  </si>
  <si>
    <t>D</t>
  </si>
  <si>
    <t>C-D</t>
  </si>
  <si>
    <t>4400-4207-6010</t>
  </si>
  <si>
    <t>4,5-10,0</t>
  </si>
  <si>
    <t>PLUNGĖS MIESTAS</t>
  </si>
  <si>
    <t>PL107</t>
  </si>
  <si>
    <t>PL127</t>
  </si>
  <si>
    <t>PL156</t>
  </si>
  <si>
    <t>PL180</t>
  </si>
  <si>
    <t>4400-5250-2306</t>
  </si>
  <si>
    <t>PLUNGĖS MIESTO  VIETINĖS REIKŠMĖS KELIŲ (GATVIŲ) SĄRAŠAS</t>
  </si>
  <si>
    <t>7.</t>
  </si>
  <si>
    <t>27.</t>
  </si>
  <si>
    <t>56.</t>
  </si>
  <si>
    <t>80.</t>
  </si>
  <si>
    <t>96.</t>
  </si>
  <si>
    <t>4,5-10,00</t>
  </si>
  <si>
    <t>4400-4201-5201</t>
  </si>
  <si>
    <t>PL247</t>
  </si>
  <si>
    <t>4400-4512-8212</t>
  </si>
  <si>
    <t>68.</t>
  </si>
  <si>
    <t>4400-5889-5706</t>
  </si>
  <si>
    <t>Nauja</t>
  </si>
  <si>
    <t>PL248</t>
  </si>
  <si>
    <t>4400-5889-5671</t>
  </si>
  <si>
    <t>10,26</t>
  </si>
  <si>
    <t>4400-5889-3755</t>
  </si>
  <si>
    <t>4400-5889-5317</t>
  </si>
  <si>
    <t>4,62-8,75</t>
  </si>
  <si>
    <t>7,49-8,12</t>
  </si>
  <si>
    <t>4,64-5,38</t>
  </si>
  <si>
    <t>12,57-12,62</t>
  </si>
  <si>
    <t>Patikslinta</t>
  </si>
  <si>
    <t xml:space="preserve">PATVIRTINTA                                                                                              Plungės rajono savivaldybės
tarybos 2020 m. lapkričio 26 d. sprendimu  Nr. T1-259                           (2022 m.spalio 27 d. sprendimo Nr. T1-    redakcija)
 2 priedas              </t>
  </si>
  <si>
    <t>4400-5949-3968</t>
  </si>
  <si>
    <t>4400-5950-4517</t>
  </si>
  <si>
    <t>24.</t>
  </si>
  <si>
    <t>4400-1848-9997</t>
  </si>
  <si>
    <t>147.</t>
  </si>
  <si>
    <t>148.</t>
  </si>
  <si>
    <t>149.</t>
  </si>
  <si>
    <t>4400-3951-3707</t>
  </si>
  <si>
    <t>4400-3951-5734</t>
  </si>
  <si>
    <t xml:space="preserve">4400-3938-7289 </t>
  </si>
  <si>
    <t>PL124</t>
  </si>
  <si>
    <t>Plungės r. sav.,  Plaungės sav. teritorija,  Beržų g. akligatvis</t>
  </si>
  <si>
    <t>PL194</t>
  </si>
  <si>
    <t>PL168</t>
  </si>
  <si>
    <t>PL249</t>
  </si>
  <si>
    <t xml:space="preserve">Plungės r. sav., Plungės r. sav. teritorija, Salantų g. </t>
  </si>
  <si>
    <t>Plungės r. sav., Plungės m., Telšių gatvės skg.</t>
  </si>
  <si>
    <t>Plungės r.sav., Plungės m., Kaštonų g.</t>
  </si>
  <si>
    <t>Plungės r. sav., Plungės m., Salantų g. atšaka</t>
  </si>
  <si>
    <t>Plungės r. sav., Plungės m., Salantų g.</t>
  </si>
  <si>
    <t xml:space="preserve">Plungės r. sav., Plungės m., Lentpjūvės g. </t>
  </si>
  <si>
    <t xml:space="preserve">Plungės r. sav., Plungės m.,  S. Riaubos g. </t>
  </si>
  <si>
    <t>Plungės r.sav.,  Birutės skg.</t>
  </si>
  <si>
    <t>Plungės r.sav.,  Plungės r. sav. teritorija, A. Jucio skg. atšaka</t>
  </si>
  <si>
    <t xml:space="preserve"> Plungės r. sav., Plungės r. sav., teritorija,   J. Žilevičiaus skg.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</si>
</sst>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color rgb="FFC00000"/>
      <name val="Times New Roman"/>
      <family val="1"/>
      <charset val="186"/>
    </font>
    <font>
      <b/>
      <sz val="12"/>
      <color rgb="FF7030A0"/>
      <name val="Times New Roman"/>
      <family val="1"/>
      <charset val="186"/>
    </font>
    <font>
      <sz val="12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1" fillId="0" borderId="3" xfId="0" applyFont="1" applyBorder="1"/>
    <xf numFmtId="0" fontId="3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0" xfId="0" applyFont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/>
    <xf numFmtId="0" fontId="1" fillId="0" borderId="12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6" fillId="0" borderId="13" xfId="0" applyFont="1" applyBorder="1"/>
    <xf numFmtId="0" fontId="6" fillId="0" borderId="0" xfId="0" applyFont="1"/>
    <xf numFmtId="0" fontId="1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164" fontId="1" fillId="0" borderId="0" xfId="0" applyNumberFormat="1" applyFont="1" applyBorder="1"/>
    <xf numFmtId="0" fontId="1" fillId="0" borderId="19" xfId="0" applyFont="1" applyBorder="1"/>
    <xf numFmtId="0" fontId="1" fillId="0" borderId="20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4" borderId="20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14" fontId="9" fillId="4" borderId="4" xfId="0" applyNumberFormat="1" applyFont="1" applyFill="1" applyBorder="1"/>
    <xf numFmtId="0" fontId="1" fillId="4" borderId="0" xfId="0" applyFont="1" applyFill="1"/>
    <xf numFmtId="0" fontId="1" fillId="4" borderId="12" xfId="0" applyFont="1" applyFill="1" applyBorder="1" applyAlignment="1">
      <alignment horizontal="center"/>
    </xf>
    <xf numFmtId="0" fontId="5" fillId="4" borderId="14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/>
    </xf>
    <xf numFmtId="0" fontId="1" fillId="4" borderId="13" xfId="0" applyFont="1" applyFill="1" applyBorder="1"/>
    <xf numFmtId="0" fontId="6" fillId="4" borderId="0" xfId="0" applyFont="1" applyFill="1"/>
    <xf numFmtId="0" fontId="4" fillId="4" borderId="4" xfId="0" applyFont="1" applyFill="1" applyBorder="1" applyAlignment="1">
      <alignment horizontal="center"/>
    </xf>
    <xf numFmtId="164" fontId="4" fillId="4" borderId="4" xfId="0" applyNumberFormat="1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4" borderId="4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0" xfId="0" applyFont="1" applyAlignment="1">
      <alignment horizontal="left" wrapText="1"/>
    </xf>
    <xf numFmtId="0" fontId="2" fillId="0" borderId="18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1" fillId="0" borderId="2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right"/>
    </xf>
    <xf numFmtId="0" fontId="2" fillId="2" borderId="18" xfId="0" applyFont="1" applyFill="1" applyBorder="1" applyAlignment="1">
      <alignment horizontal="right"/>
    </xf>
    <xf numFmtId="0" fontId="2" fillId="2" borderId="25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top"/>
    </xf>
    <xf numFmtId="0" fontId="4" fillId="0" borderId="21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B1" zoomScaleNormal="100" workbookViewId="0">
      <selection activeCell="C17" sqref="C17"/>
    </sheetView>
  </sheetViews>
  <sheetFormatPr defaultRowHeight="15.75" x14ac:dyDescent="0.25"/>
  <cols>
    <col min="1" max="1" width="5.7109375" style="2" hidden="1" customWidth="1"/>
    <col min="2" max="2" width="5.7109375" style="2" customWidth="1"/>
    <col min="3" max="3" width="23.7109375" style="3" customWidth="1"/>
    <col min="4" max="4" width="10.140625" style="2" customWidth="1"/>
    <col min="5" max="5" width="11.42578125" style="69" customWidth="1"/>
    <col min="6" max="6" width="17.140625" style="2" customWidth="1"/>
    <col min="7" max="7" width="10.42578125" style="2" customWidth="1"/>
    <col min="8" max="8" width="10.28515625" style="2" customWidth="1"/>
    <col min="9" max="9" width="9.5703125" style="2" customWidth="1"/>
    <col min="10" max="10" width="10.42578125" style="2" customWidth="1"/>
    <col min="11" max="11" width="7.7109375" style="2" customWidth="1"/>
    <col min="12" max="12" width="10.140625" style="2" bestFit="1" customWidth="1"/>
    <col min="13" max="13" width="10.85546875" style="2" customWidth="1"/>
    <col min="14" max="14" width="11.5703125" style="2" customWidth="1"/>
    <col min="15" max="16384" width="9.140625" style="2"/>
  </cols>
  <sheetData>
    <row r="1" spans="1:14" ht="87.75" customHeight="1" x14ac:dyDescent="0.25">
      <c r="D1" s="4"/>
      <c r="E1" s="64"/>
      <c r="I1" s="71" t="s">
        <v>50</v>
      </c>
      <c r="J1" s="71"/>
      <c r="K1" s="71"/>
      <c r="L1" s="71"/>
      <c r="M1" s="71"/>
      <c r="N1" s="71"/>
    </row>
    <row r="2" spans="1:14" ht="16.5" customHeight="1" thickBot="1" x14ac:dyDescent="0.3">
      <c r="A2" s="72" t="s">
        <v>27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14" ht="16.5" thickBot="1" x14ac:dyDescent="0.3">
      <c r="A3" s="83" t="s">
        <v>21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5"/>
    </row>
    <row r="4" spans="1:14" ht="18.75" customHeight="1" thickBot="1" x14ac:dyDescent="0.3">
      <c r="A4" s="79" t="s">
        <v>1</v>
      </c>
      <c r="B4" s="79" t="s">
        <v>1</v>
      </c>
      <c r="C4" s="75" t="s">
        <v>2</v>
      </c>
      <c r="D4" s="77" t="s">
        <v>11</v>
      </c>
      <c r="E4" s="65"/>
      <c r="F4" s="5" t="s">
        <v>13</v>
      </c>
      <c r="G4" s="73" t="s">
        <v>14</v>
      </c>
      <c r="H4" s="74"/>
      <c r="I4" s="74"/>
      <c r="J4" s="74"/>
      <c r="K4" s="6"/>
      <c r="L4" s="8"/>
      <c r="M4" s="75" t="s">
        <v>16</v>
      </c>
      <c r="N4" s="7"/>
    </row>
    <row r="5" spans="1:14" ht="33.75" customHeight="1" thickBot="1" x14ac:dyDescent="0.3">
      <c r="A5" s="80"/>
      <c r="B5" s="80"/>
      <c r="C5" s="76"/>
      <c r="D5" s="78"/>
      <c r="E5" s="66" t="s">
        <v>12</v>
      </c>
      <c r="F5" s="13" t="s">
        <v>3</v>
      </c>
      <c r="G5" s="14" t="s">
        <v>4</v>
      </c>
      <c r="H5" s="15" t="s">
        <v>5</v>
      </c>
      <c r="I5" s="16" t="s">
        <v>6</v>
      </c>
      <c r="J5" s="17" t="s">
        <v>7</v>
      </c>
      <c r="K5" s="17" t="s">
        <v>8</v>
      </c>
      <c r="L5" s="18" t="s">
        <v>15</v>
      </c>
      <c r="M5" s="76"/>
      <c r="N5" s="19" t="s">
        <v>9</v>
      </c>
    </row>
    <row r="6" spans="1:14" x14ac:dyDescent="0.25">
      <c r="A6" s="35" t="s">
        <v>28</v>
      </c>
      <c r="B6" s="57" t="s">
        <v>28</v>
      </c>
      <c r="C6" s="62" t="s">
        <v>73</v>
      </c>
      <c r="D6" s="10" t="s">
        <v>22</v>
      </c>
      <c r="E6" s="67" t="s">
        <v>17</v>
      </c>
      <c r="F6" s="10" t="s">
        <v>0</v>
      </c>
      <c r="G6" s="10">
        <v>123</v>
      </c>
      <c r="H6" s="10">
        <v>37</v>
      </c>
      <c r="I6" s="10"/>
      <c r="J6" s="10"/>
      <c r="K6" s="10"/>
      <c r="L6" s="10">
        <f t="shared" ref="L6:L13" si="0">SUM(G6:K6)</f>
        <v>160</v>
      </c>
      <c r="M6" s="10">
        <v>5.3</v>
      </c>
      <c r="N6" s="21" t="s">
        <v>49</v>
      </c>
    </row>
    <row r="7" spans="1:14" s="43" customFormat="1" ht="31.5" x14ac:dyDescent="0.25">
      <c r="A7" s="44"/>
      <c r="B7" s="56" t="s">
        <v>53</v>
      </c>
      <c r="C7" s="63" t="s">
        <v>68</v>
      </c>
      <c r="D7" s="51" t="s">
        <v>61</v>
      </c>
      <c r="E7" s="68" t="s">
        <v>17</v>
      </c>
      <c r="F7" s="49" t="s">
        <v>44</v>
      </c>
      <c r="G7" s="49">
        <v>24</v>
      </c>
      <c r="H7" s="49">
        <v>77</v>
      </c>
      <c r="I7" s="49"/>
      <c r="J7" s="49"/>
      <c r="K7" s="49"/>
      <c r="L7" s="49">
        <f t="shared" si="0"/>
        <v>101</v>
      </c>
      <c r="M7" s="50" t="s">
        <v>46</v>
      </c>
      <c r="N7" s="47" t="s">
        <v>39</v>
      </c>
    </row>
    <row r="8" spans="1:14" x14ac:dyDescent="0.25">
      <c r="A8" s="22" t="s">
        <v>29</v>
      </c>
      <c r="B8" s="81" t="s">
        <v>29</v>
      </c>
      <c r="C8" s="95" t="s">
        <v>71</v>
      </c>
      <c r="D8" s="98" t="s">
        <v>23</v>
      </c>
      <c r="E8" s="101" t="s">
        <v>17</v>
      </c>
      <c r="F8" s="11" t="s">
        <v>60</v>
      </c>
      <c r="G8" s="23">
        <v>1208</v>
      </c>
      <c r="H8" s="23"/>
      <c r="I8" s="23"/>
      <c r="J8" s="23"/>
      <c r="K8" s="23"/>
      <c r="L8" s="23">
        <f t="shared" si="0"/>
        <v>1208</v>
      </c>
      <c r="M8" s="23">
        <v>18</v>
      </c>
      <c r="N8" s="21" t="s">
        <v>49</v>
      </c>
    </row>
    <row r="9" spans="1:14" x14ac:dyDescent="0.25">
      <c r="A9" s="22"/>
      <c r="B9" s="93"/>
      <c r="C9" s="96"/>
      <c r="D9" s="99"/>
      <c r="E9" s="102"/>
      <c r="F9" s="11" t="s">
        <v>58</v>
      </c>
      <c r="G9" s="23">
        <v>345</v>
      </c>
      <c r="H9" s="23"/>
      <c r="I9" s="23"/>
      <c r="J9" s="23"/>
      <c r="K9" s="23"/>
      <c r="L9" s="23">
        <f t="shared" si="0"/>
        <v>345</v>
      </c>
      <c r="M9" s="23">
        <v>18</v>
      </c>
      <c r="N9" s="21" t="s">
        <v>49</v>
      </c>
    </row>
    <row r="10" spans="1:14" x14ac:dyDescent="0.25">
      <c r="A10" s="22"/>
      <c r="B10" s="82"/>
      <c r="C10" s="97"/>
      <c r="D10" s="100"/>
      <c r="E10" s="103"/>
      <c r="F10" s="11" t="s">
        <v>59</v>
      </c>
      <c r="G10" s="23">
        <v>641</v>
      </c>
      <c r="H10" s="23"/>
      <c r="I10" s="23"/>
      <c r="J10" s="23"/>
      <c r="K10" s="23"/>
      <c r="L10" s="23">
        <f t="shared" si="0"/>
        <v>641</v>
      </c>
      <c r="M10" s="23">
        <v>18</v>
      </c>
      <c r="N10" s="21" t="s">
        <v>49</v>
      </c>
    </row>
    <row r="11" spans="1:14" x14ac:dyDescent="0.25">
      <c r="A11" s="20" t="s">
        <v>30</v>
      </c>
      <c r="B11" s="81" t="s">
        <v>30</v>
      </c>
      <c r="C11" s="89" t="s">
        <v>70</v>
      </c>
      <c r="D11" s="91" t="s">
        <v>24</v>
      </c>
      <c r="E11" s="91" t="s">
        <v>18</v>
      </c>
      <c r="F11" s="9" t="s">
        <v>19</v>
      </c>
      <c r="G11" s="9">
        <v>805</v>
      </c>
      <c r="H11" s="9"/>
      <c r="I11" s="9"/>
      <c r="J11" s="9"/>
      <c r="K11" s="9"/>
      <c r="L11" s="9">
        <f t="shared" si="0"/>
        <v>805</v>
      </c>
      <c r="M11" s="12" t="s">
        <v>20</v>
      </c>
      <c r="N11" s="21" t="s">
        <v>49</v>
      </c>
    </row>
    <row r="12" spans="1:14" x14ac:dyDescent="0.25">
      <c r="A12" s="20"/>
      <c r="B12" s="93"/>
      <c r="C12" s="90"/>
      <c r="D12" s="94"/>
      <c r="E12" s="92"/>
      <c r="F12" s="9" t="s">
        <v>34</v>
      </c>
      <c r="G12" s="9">
        <v>647</v>
      </c>
      <c r="H12" s="9"/>
      <c r="I12" s="9"/>
      <c r="J12" s="9"/>
      <c r="K12" s="9"/>
      <c r="L12" s="9">
        <f t="shared" si="0"/>
        <v>647</v>
      </c>
      <c r="M12" s="12" t="s">
        <v>33</v>
      </c>
      <c r="N12" s="21"/>
    </row>
    <row r="13" spans="1:14" ht="31.5" x14ac:dyDescent="0.25">
      <c r="A13" s="20"/>
      <c r="B13" s="82"/>
      <c r="C13" s="60" t="s">
        <v>66</v>
      </c>
      <c r="D13" s="92"/>
      <c r="E13" s="61" t="s">
        <v>18</v>
      </c>
      <c r="F13" s="54" t="s">
        <v>54</v>
      </c>
      <c r="G13" s="54">
        <v>567</v>
      </c>
      <c r="H13" s="54"/>
      <c r="I13" s="54"/>
      <c r="J13" s="54"/>
      <c r="K13" s="54"/>
      <c r="L13" s="54">
        <f t="shared" si="0"/>
        <v>567</v>
      </c>
      <c r="M13" s="12">
        <v>29</v>
      </c>
      <c r="N13" s="21" t="s">
        <v>49</v>
      </c>
    </row>
    <row r="14" spans="1:14" s="43" customFormat="1" ht="31.5" x14ac:dyDescent="0.25">
      <c r="A14" s="44"/>
      <c r="B14" s="58" t="s">
        <v>37</v>
      </c>
      <c r="C14" s="63" t="s">
        <v>67</v>
      </c>
      <c r="D14" s="51" t="s">
        <v>64</v>
      </c>
      <c r="E14" s="68" t="s">
        <v>17</v>
      </c>
      <c r="F14" s="49" t="s">
        <v>38</v>
      </c>
      <c r="G14" s="49">
        <v>137</v>
      </c>
      <c r="H14" s="49"/>
      <c r="I14" s="49"/>
      <c r="J14" s="49"/>
      <c r="K14" s="49"/>
      <c r="L14" s="49">
        <f t="shared" ref="L14:L17" si="1">SUM(G14:K14)</f>
        <v>137</v>
      </c>
      <c r="M14" s="49" t="s">
        <v>47</v>
      </c>
      <c r="N14" s="47" t="s">
        <v>39</v>
      </c>
    </row>
    <row r="15" spans="1:14" s="25" customFormat="1" x14ac:dyDescent="0.25">
      <c r="A15" s="20" t="s">
        <v>31</v>
      </c>
      <c r="B15" s="81" t="s">
        <v>31</v>
      </c>
      <c r="C15" s="89" t="s">
        <v>72</v>
      </c>
      <c r="D15" s="91" t="s">
        <v>25</v>
      </c>
      <c r="E15" s="53" t="s">
        <v>17</v>
      </c>
      <c r="F15" s="9" t="s">
        <v>26</v>
      </c>
      <c r="G15" s="9"/>
      <c r="H15" s="9">
        <v>107</v>
      </c>
      <c r="I15" s="9"/>
      <c r="J15" s="9"/>
      <c r="K15" s="9"/>
      <c r="L15" s="9">
        <f t="shared" si="1"/>
        <v>107</v>
      </c>
      <c r="M15" s="12">
        <v>6</v>
      </c>
      <c r="N15" s="24"/>
    </row>
    <row r="16" spans="1:14" s="25" customFormat="1" x14ac:dyDescent="0.25">
      <c r="A16" s="20"/>
      <c r="B16" s="82"/>
      <c r="C16" s="90"/>
      <c r="D16" s="92"/>
      <c r="E16" s="53"/>
      <c r="F16" s="54" t="s">
        <v>52</v>
      </c>
      <c r="G16" s="54"/>
      <c r="H16" s="54">
        <v>185</v>
      </c>
      <c r="I16" s="54"/>
      <c r="J16" s="54"/>
      <c r="K16" s="54"/>
      <c r="L16" s="54">
        <f t="shared" si="1"/>
        <v>185</v>
      </c>
      <c r="M16" s="12">
        <v>12</v>
      </c>
      <c r="N16" s="21" t="s">
        <v>49</v>
      </c>
    </row>
    <row r="17" spans="1:14" s="48" customFormat="1" ht="38.25" x14ac:dyDescent="0.25">
      <c r="A17" s="44"/>
      <c r="B17" s="58" t="s">
        <v>32</v>
      </c>
      <c r="C17" s="45" t="s">
        <v>75</v>
      </c>
      <c r="D17" s="52" t="s">
        <v>63</v>
      </c>
      <c r="E17" s="40" t="s">
        <v>17</v>
      </c>
      <c r="F17" s="46" t="s">
        <v>43</v>
      </c>
      <c r="G17" s="46">
        <v>86</v>
      </c>
      <c r="H17" s="46">
        <v>2</v>
      </c>
      <c r="I17" s="46"/>
      <c r="J17" s="46"/>
      <c r="K17" s="46"/>
      <c r="L17" s="46">
        <f t="shared" si="1"/>
        <v>88</v>
      </c>
      <c r="M17" s="46" t="s">
        <v>45</v>
      </c>
      <c r="N17" s="47" t="s">
        <v>39</v>
      </c>
    </row>
    <row r="18" spans="1:14" ht="47.25" x14ac:dyDescent="0.25">
      <c r="A18" s="33"/>
      <c r="B18" s="53" t="s">
        <v>55</v>
      </c>
      <c r="C18" s="36" t="s">
        <v>74</v>
      </c>
      <c r="D18" s="37" t="s">
        <v>35</v>
      </c>
      <c r="E18" s="53" t="s">
        <v>17</v>
      </c>
      <c r="F18" s="37" t="s">
        <v>36</v>
      </c>
      <c r="G18" s="37">
        <v>150</v>
      </c>
      <c r="H18" s="37">
        <v>259</v>
      </c>
      <c r="I18" s="37"/>
      <c r="J18" s="37"/>
      <c r="K18" s="37"/>
      <c r="L18" s="37">
        <f t="shared" ref="L18:L20" si="2">SUM(G18:K18)</f>
        <v>409</v>
      </c>
      <c r="M18" s="34" t="s">
        <v>48</v>
      </c>
      <c r="N18" s="21" t="s">
        <v>49</v>
      </c>
    </row>
    <row r="19" spans="1:14" s="43" customFormat="1" ht="31.5" x14ac:dyDescent="0.25">
      <c r="A19" s="38"/>
      <c r="B19" s="40" t="s">
        <v>56</v>
      </c>
      <c r="C19" s="39" t="s">
        <v>69</v>
      </c>
      <c r="D19" s="40" t="s">
        <v>40</v>
      </c>
      <c r="E19" s="40" t="s">
        <v>17</v>
      </c>
      <c r="F19" s="40" t="s">
        <v>41</v>
      </c>
      <c r="G19" s="40">
        <v>322</v>
      </c>
      <c r="H19" s="40"/>
      <c r="I19" s="40"/>
      <c r="J19" s="40"/>
      <c r="K19" s="40"/>
      <c r="L19" s="40">
        <f t="shared" si="2"/>
        <v>322</v>
      </c>
      <c r="M19" s="41" t="s">
        <v>42</v>
      </c>
      <c r="N19" s="42" t="s">
        <v>39</v>
      </c>
    </row>
    <row r="20" spans="1:14" s="43" customFormat="1" ht="47.25" customHeight="1" x14ac:dyDescent="0.25">
      <c r="A20" s="38"/>
      <c r="B20" s="59" t="s">
        <v>57</v>
      </c>
      <c r="C20" s="55" t="s">
        <v>62</v>
      </c>
      <c r="D20" s="39" t="s">
        <v>65</v>
      </c>
      <c r="E20" s="39" t="s">
        <v>17</v>
      </c>
      <c r="F20" s="55" t="s">
        <v>51</v>
      </c>
      <c r="G20" s="39">
        <v>73</v>
      </c>
      <c r="H20" s="39">
        <v>21</v>
      </c>
      <c r="I20" s="55"/>
      <c r="J20" s="55"/>
      <c r="K20" s="55"/>
      <c r="L20" s="40">
        <f t="shared" si="2"/>
        <v>94</v>
      </c>
      <c r="M20" s="41" t="s">
        <v>42</v>
      </c>
      <c r="N20" s="55" t="s">
        <v>39</v>
      </c>
    </row>
    <row r="21" spans="1:14" s="1" customFormat="1" ht="16.5" thickBot="1" x14ac:dyDescent="0.3">
      <c r="A21" s="26"/>
      <c r="B21" s="29"/>
      <c r="C21" s="86" t="s">
        <v>10</v>
      </c>
      <c r="D21" s="87"/>
      <c r="E21" s="87"/>
      <c r="F21" s="88"/>
      <c r="G21" s="27">
        <f>SUM(G6:G20)</f>
        <v>5128</v>
      </c>
      <c r="H21" s="27">
        <f>SUM(H6:H20)</f>
        <v>688</v>
      </c>
      <c r="I21" s="27">
        <f>SUM(I6:I20)</f>
        <v>0</v>
      </c>
      <c r="J21" s="27">
        <f>SUM(J6:J19)</f>
        <v>0</v>
      </c>
      <c r="K21" s="27">
        <f>SUM(K6:K19)</f>
        <v>0</v>
      </c>
      <c r="L21" s="27">
        <f>SUM(L6:L20)</f>
        <v>5816</v>
      </c>
      <c r="M21" s="27"/>
      <c r="N21" s="28"/>
    </row>
    <row r="23" spans="1:14" x14ac:dyDescent="0.25">
      <c r="C23" s="30"/>
      <c r="D23" s="32"/>
      <c r="E23" s="70"/>
      <c r="F23" s="32"/>
      <c r="G23" s="32"/>
      <c r="H23" s="32"/>
      <c r="I23" s="32"/>
      <c r="J23" s="32"/>
      <c r="K23" s="32"/>
      <c r="L23" s="32"/>
      <c r="M23" s="31"/>
    </row>
  </sheetData>
  <mergeCells count="21">
    <mergeCell ref="B15:B16"/>
    <mergeCell ref="A3:N3"/>
    <mergeCell ref="C21:F21"/>
    <mergeCell ref="C15:C16"/>
    <mergeCell ref="E11:E12"/>
    <mergeCell ref="D15:D16"/>
    <mergeCell ref="B11:B13"/>
    <mergeCell ref="D11:D13"/>
    <mergeCell ref="C8:C10"/>
    <mergeCell ref="B8:B10"/>
    <mergeCell ref="D8:D10"/>
    <mergeCell ref="E8:E10"/>
    <mergeCell ref="C11:C12"/>
    <mergeCell ref="I1:N1"/>
    <mergeCell ref="A2:N2"/>
    <mergeCell ref="G4:J4"/>
    <mergeCell ref="M4:M5"/>
    <mergeCell ref="D4:D5"/>
    <mergeCell ref="B4:B5"/>
    <mergeCell ref="A4:A5"/>
    <mergeCell ref="C4:C5"/>
  </mergeCells>
  <phoneticPr fontId="0" type="noConversion"/>
  <pageMargins left="0.39370078740157483" right="0" top="0" bottom="0" header="0" footer="0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 priedas</vt:lpstr>
    </vt:vector>
  </TitlesOfParts>
  <Company>WinXP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</dc:creator>
  <cp:lastModifiedBy>Lina Miknienė</cp:lastModifiedBy>
  <cp:lastPrinted>2022-07-05T10:51:12Z</cp:lastPrinted>
  <dcterms:created xsi:type="dcterms:W3CDTF">2013-09-02T06:38:55Z</dcterms:created>
  <dcterms:modified xsi:type="dcterms:W3CDTF">2022-10-13T10:59:44Z</dcterms:modified>
</cp:coreProperties>
</file>