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Lapas1" sheetId="1" r:id="rId1"/>
    <sheet name="Lapas2" sheetId="2" r:id="rId2"/>
    <sheet name="Lapas3" sheetId="3" r:id="rId3"/>
  </sheets>
  <calcPr calcId="144525"/>
</workbook>
</file>

<file path=xl/calcChain.xml><?xml version="1.0" encoding="utf-8"?>
<calcChain xmlns="http://schemas.openxmlformats.org/spreadsheetml/2006/main">
  <c r="L14" i="1" l="1"/>
  <c r="L15" i="1"/>
  <c r="L16" i="1"/>
  <c r="L17" i="1"/>
  <c r="L18" i="1"/>
  <c r="L19" i="1"/>
  <c r="L20" i="1"/>
  <c r="L13" i="1"/>
  <c r="K13" i="1"/>
  <c r="G21" i="1"/>
  <c r="G20" i="1"/>
  <c r="G19" i="1"/>
  <c r="G18" i="1"/>
  <c r="G17" i="1"/>
  <c r="G16" i="1"/>
  <c r="G15" i="1"/>
  <c r="G14" i="1"/>
  <c r="G13" i="1"/>
  <c r="K20" i="1" l="1"/>
  <c r="K19" i="1"/>
  <c r="K18" i="1"/>
  <c r="K17" i="1"/>
  <c r="K16" i="1"/>
  <c r="K15" i="1"/>
  <c r="K14" i="1"/>
</calcChain>
</file>

<file path=xl/sharedStrings.xml><?xml version="1.0" encoding="utf-8"?>
<sst xmlns="http://schemas.openxmlformats.org/spreadsheetml/2006/main" count="31" uniqueCount="26">
  <si>
    <t>Plungės rajono savivaldybės</t>
  </si>
  <si>
    <t xml:space="preserve">tarybos 2022 m. spalio 27 d.   </t>
  </si>
  <si>
    <t>1.1.   PLUNGĖS RAJONO ŠVIETIMO ĮSTAIGŲ DIDŽIAUSIAS LEISTINAS PEDAGOGINIŲ PAREIGYBIŲ IR NEPEDAGOGINIŲ PAREIGYBIŲ, FINANSUOJAMŲ IŠ MOKYMO  LĖŠŲ, SKAIČIUS</t>
  </si>
  <si>
    <t>Eil. Nr.</t>
  </si>
  <si>
    <t>Įstaigos pavadinimas</t>
  </si>
  <si>
    <t>Pedagoginių pareigybių skaičius</t>
  </si>
  <si>
    <t>Iš viso pedagoginių pareigybių</t>
  </si>
  <si>
    <t>Nepedagoginės pareigybės, finansuojamos iš mokymo lėšų</t>
  </si>
  <si>
    <t>Iš viso nepedagoginių pareigybių</t>
  </si>
  <si>
    <t>Iš viso pareigybių</t>
  </si>
  <si>
    <t>Ugdymo procesui oganizuoti ir valdyti</t>
  </si>
  <si>
    <t xml:space="preserve">Švietimo pagalbos specialistai </t>
  </si>
  <si>
    <t>Karjeros specialistas</t>
  </si>
  <si>
    <t>Kiti pedagogai</t>
  </si>
  <si>
    <t>Bibliotekos darbuotojai</t>
  </si>
  <si>
    <t>Švietimo pagalbos specialistai (mokytojo padėjėjai)</t>
  </si>
  <si>
    <t>Kitos nepedagoginės pareigybės</t>
  </si>
  <si>
    <t>Plungės r. Žemaičių Kalvarijos Motiejaus Valančiaus gimnazija</t>
  </si>
  <si>
    <t>Plungės Senamiesčio mokykla</t>
  </si>
  <si>
    <t>Plungės lopšelis-darželis „Saulutė“</t>
  </si>
  <si>
    <t>Plungės lopšelis-darželis „Raudonkepuraitė"</t>
  </si>
  <si>
    <t>Iš viso</t>
  </si>
  <si>
    <t>Lyginamasis variantas</t>
  </si>
  <si>
    <t>sprendimo Nr. T1-215</t>
  </si>
  <si>
    <t xml:space="preserve">priedas </t>
  </si>
  <si>
    <t>(pakeista 2023 m. kovo 30 d. sprendimu Nr. T1-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</si>
</sst>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b/>
      <strike/>
      <sz val="11"/>
      <name val="Cambria"/>
      <family val="1"/>
      <charset val="186"/>
    </font>
    <font>
      <strike/>
      <sz val="11"/>
      <name val="Cambria"/>
      <family val="1"/>
      <charset val="186"/>
    </font>
    <font>
      <sz val="10"/>
      <name val="Cambria"/>
      <family val="1"/>
      <charset val="186"/>
    </font>
    <font>
      <strike/>
      <sz val="10"/>
      <name val="Cambria"/>
      <family val="1"/>
      <charset val="186"/>
    </font>
    <font>
      <b/>
      <i/>
      <sz val="11"/>
      <name val="Times New Roman"/>
      <family val="1"/>
      <charset val="186"/>
    </font>
    <font>
      <b/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3" fillId="0" borderId="0" xfId="1"/>
    <xf numFmtId="0" fontId="1" fillId="0" borderId="0" xfId="1" applyNumberFormat="1" applyFont="1" applyFill="1" applyBorder="1"/>
    <xf numFmtId="0" fontId="1" fillId="0" borderId="0" xfId="1" applyFont="1" applyFill="1" applyBorder="1"/>
    <xf numFmtId="2" fontId="5" fillId="0" borderId="4" xfId="1" applyNumberFormat="1" applyFont="1" applyFill="1" applyBorder="1" applyAlignment="1">
      <alignment horizontal="center" wrapText="1"/>
    </xf>
    <xf numFmtId="2" fontId="4" fillId="0" borderId="4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1" fillId="0" borderId="4" xfId="1" applyNumberFormat="1" applyFont="1" applyFill="1" applyBorder="1" applyAlignment="1">
      <alignment horizontal="center" wrapText="1"/>
    </xf>
    <xf numFmtId="0" fontId="1" fillId="0" borderId="4" xfId="1" applyNumberFormat="1" applyFont="1" applyFill="1" applyBorder="1" applyAlignment="1">
      <alignment wrapText="1"/>
    </xf>
    <xf numFmtId="2" fontId="1" fillId="0" borderId="4" xfId="1" applyNumberFormat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2" fontId="2" fillId="0" borderId="4" xfId="1" applyNumberFormat="1" applyFont="1" applyFill="1" applyBorder="1" applyAlignment="1">
      <alignment horizontal="center" wrapText="1"/>
    </xf>
    <xf numFmtId="2" fontId="2" fillId="0" borderId="4" xfId="1" applyNumberFormat="1" applyFont="1" applyFill="1" applyBorder="1" applyAlignment="1">
      <alignment horizontal="center"/>
    </xf>
    <xf numFmtId="0" fontId="6" fillId="0" borderId="0" xfId="1" applyNumberFormat="1" applyFont="1" applyFill="1" applyBorder="1"/>
    <xf numFmtId="2" fontId="1" fillId="0" borderId="4" xfId="1" applyNumberFormat="1" applyFont="1" applyFill="1" applyBorder="1" applyAlignment="1">
      <alignment horizontal="center" wrapText="1"/>
    </xf>
    <xf numFmtId="0" fontId="2" fillId="0" borderId="4" xfId="1" applyNumberFormat="1" applyFont="1" applyFill="1" applyBorder="1"/>
    <xf numFmtId="2" fontId="1" fillId="0" borderId="0" xfId="1" applyNumberFormat="1" applyFont="1" applyFill="1" applyBorder="1" applyAlignment="1">
      <alignment horizontal="center" wrapText="1"/>
    </xf>
    <xf numFmtId="0" fontId="1" fillId="0" borderId="4" xfId="1" applyNumberFormat="1" applyFont="1" applyFill="1" applyBorder="1" applyAlignment="1">
      <alignment horizontal="left" wrapText="1"/>
    </xf>
    <xf numFmtId="0" fontId="1" fillId="0" borderId="4" xfId="1" applyNumberFormat="1" applyFont="1" applyFill="1" applyBorder="1" applyAlignment="1">
      <alignment horizontal="left" vertical="justify"/>
    </xf>
    <xf numFmtId="0" fontId="2" fillId="0" borderId="4" xfId="1" applyNumberFormat="1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/>
    </xf>
    <xf numFmtId="0" fontId="3" fillId="0" borderId="0" xfId="1" applyFont="1" applyFill="1"/>
    <xf numFmtId="0" fontId="5" fillId="0" borderId="4" xfId="1" applyNumberFormat="1" applyFont="1" applyFill="1" applyBorder="1" applyAlignment="1">
      <alignment wrapText="1"/>
    </xf>
    <xf numFmtId="0" fontId="5" fillId="0" borderId="4" xfId="1" applyNumberFormat="1" applyFont="1" applyFill="1" applyBorder="1" applyAlignment="1">
      <alignment horizontal="center" wrapText="1"/>
    </xf>
    <xf numFmtId="0" fontId="5" fillId="0" borderId="4" xfId="1" applyNumberFormat="1" applyFont="1" applyFill="1" applyBorder="1" applyAlignment="1">
      <alignment horizontal="left" wrapText="1"/>
    </xf>
    <xf numFmtId="2" fontId="5" fillId="0" borderId="4" xfId="1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2" fontId="4" fillId="0" borderId="4" xfId="1" applyNumberFormat="1" applyFont="1" applyFill="1" applyBorder="1" applyAlignment="1">
      <alignment horizontal="center" wrapText="1"/>
    </xf>
    <xf numFmtId="0" fontId="5" fillId="0" borderId="4" xfId="1" applyNumberFormat="1" applyFont="1" applyFill="1" applyBorder="1" applyAlignment="1">
      <alignment horizontal="center"/>
    </xf>
    <xf numFmtId="0" fontId="5" fillId="0" borderId="4" xfId="1" applyNumberFormat="1" applyFont="1" applyFill="1" applyBorder="1" applyAlignment="1">
      <alignment horizontal="left" vertical="justify"/>
    </xf>
    <xf numFmtId="0" fontId="4" fillId="0" borderId="4" xfId="1" applyNumberFormat="1" applyFont="1" applyFill="1" applyBorder="1" applyAlignment="1">
      <alignment horizontal="center"/>
    </xf>
    <xf numFmtId="0" fontId="4" fillId="0" borderId="4" xfId="1" applyNumberFormat="1" applyFont="1" applyFill="1" applyBorder="1"/>
    <xf numFmtId="2" fontId="1" fillId="2" borderId="4" xfId="1" applyNumberFormat="1" applyFont="1" applyFill="1" applyBorder="1" applyAlignment="1">
      <alignment horizontal="center"/>
    </xf>
    <xf numFmtId="0" fontId="7" fillId="0" borderId="0" xfId="1" applyFont="1" applyFill="1"/>
    <xf numFmtId="0" fontId="8" fillId="0" borderId="0" xfId="1" applyFont="1" applyFill="1" applyBorder="1"/>
    <xf numFmtId="0" fontId="9" fillId="0" borderId="0" xfId="0" applyFont="1"/>
    <xf numFmtId="0" fontId="2" fillId="0" borderId="3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wrapText="1"/>
    </xf>
    <xf numFmtId="0" fontId="2" fillId="0" borderId="6" xfId="1" applyNumberFormat="1" applyFont="1" applyFill="1" applyBorder="1" applyAlignment="1">
      <alignment horizontal="center" wrapText="1"/>
    </xf>
    <xf numFmtId="0" fontId="2" fillId="0" borderId="1" xfId="1" applyNumberFormat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3"/>
  <sheetViews>
    <sheetView tabSelected="1" topLeftCell="A9" workbookViewId="0">
      <selection activeCell="N19" sqref="N19"/>
    </sheetView>
  </sheetViews>
  <sheetFormatPr defaultRowHeight="15" x14ac:dyDescent="0.25"/>
  <cols>
    <col min="1" max="1" width="5.28515625" customWidth="1"/>
    <col min="2" max="2" width="56.7109375" customWidth="1"/>
    <col min="3" max="3" width="19" customWidth="1"/>
    <col min="11" max="11" width="11.42578125" customWidth="1"/>
  </cols>
  <sheetData>
    <row r="2" spans="1:13" x14ac:dyDescent="0.25">
      <c r="A2" s="1"/>
      <c r="B2" s="1"/>
      <c r="C2" s="1"/>
      <c r="D2" s="1"/>
      <c r="E2" s="1"/>
      <c r="F2" s="1"/>
      <c r="G2" s="3" t="s">
        <v>0</v>
      </c>
      <c r="H2" s="1"/>
      <c r="I2" s="1"/>
      <c r="J2" s="1"/>
      <c r="K2" s="1"/>
      <c r="L2" s="1"/>
      <c r="M2" s="1"/>
    </row>
    <row r="3" spans="1:13" x14ac:dyDescent="0.25">
      <c r="A3" s="1"/>
      <c r="B3" s="1"/>
      <c r="C3" s="1"/>
      <c r="D3" s="1"/>
      <c r="E3" s="1"/>
      <c r="F3" s="1"/>
      <c r="G3" s="3" t="s">
        <v>1</v>
      </c>
      <c r="H3" s="1"/>
      <c r="I3" s="1"/>
      <c r="J3" s="1"/>
      <c r="K3" s="1"/>
      <c r="L3" s="1"/>
      <c r="M3" s="1"/>
    </row>
    <row r="4" spans="1:13" x14ac:dyDescent="0.25">
      <c r="A4" s="1"/>
      <c r="B4" s="1"/>
      <c r="C4" s="1"/>
      <c r="D4" s="1"/>
      <c r="E4" s="1"/>
      <c r="F4" s="1"/>
      <c r="G4" s="3" t="s">
        <v>23</v>
      </c>
      <c r="H4" s="1"/>
      <c r="I4" s="1"/>
      <c r="J4" s="1"/>
      <c r="K4" s="1"/>
      <c r="L4" s="1"/>
      <c r="M4" s="1"/>
    </row>
    <row r="5" spans="1:13" x14ac:dyDescent="0.25">
      <c r="A5" s="1"/>
      <c r="B5" s="1"/>
      <c r="C5" s="1"/>
      <c r="D5" s="1"/>
      <c r="E5" s="1"/>
      <c r="F5" s="1"/>
      <c r="G5" s="3" t="s">
        <v>24</v>
      </c>
      <c r="H5" s="1" t="s">
        <v>25</v>
      </c>
      <c r="I5" s="1"/>
      <c r="J5" s="1"/>
      <c r="K5" s="1"/>
      <c r="L5" s="1"/>
      <c r="M5" s="1"/>
    </row>
    <row r="6" spans="1:13" x14ac:dyDescent="0.25">
      <c r="G6" s="37" t="s">
        <v>22</v>
      </c>
      <c r="H6" s="38"/>
      <c r="I6" s="38"/>
    </row>
    <row r="7" spans="1:13" x14ac:dyDescent="0.25">
      <c r="A7" s="41" t="s">
        <v>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1"/>
      <c r="M7" s="1"/>
    </row>
    <row r="8" spans="1:13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1"/>
      <c r="M8" s="1"/>
    </row>
    <row r="9" spans="1:13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7"/>
      <c r="J10" s="1"/>
      <c r="K10" s="1"/>
      <c r="L10" s="1"/>
      <c r="M10" s="1"/>
    </row>
    <row r="11" spans="1:13" ht="42" customHeight="1" x14ac:dyDescent="0.25">
      <c r="A11" s="42" t="s">
        <v>3</v>
      </c>
      <c r="B11" s="42" t="s">
        <v>4</v>
      </c>
      <c r="C11" s="44" t="s">
        <v>5</v>
      </c>
      <c r="D11" s="45"/>
      <c r="E11" s="45"/>
      <c r="F11" s="46"/>
      <c r="G11" s="39" t="s">
        <v>6</v>
      </c>
      <c r="H11" s="47" t="s">
        <v>7</v>
      </c>
      <c r="I11" s="48"/>
      <c r="J11" s="49"/>
      <c r="K11" s="39" t="s">
        <v>8</v>
      </c>
      <c r="L11" s="39" t="s">
        <v>9</v>
      </c>
      <c r="M11" s="1"/>
    </row>
    <row r="12" spans="1:13" ht="114.75" x14ac:dyDescent="0.25">
      <c r="A12" s="43"/>
      <c r="B12" s="43"/>
      <c r="C12" s="21" t="s">
        <v>10</v>
      </c>
      <c r="D12" s="6" t="s">
        <v>11</v>
      </c>
      <c r="E12" s="22" t="s">
        <v>12</v>
      </c>
      <c r="F12" s="6" t="s">
        <v>13</v>
      </c>
      <c r="G12" s="40"/>
      <c r="H12" s="6" t="s">
        <v>14</v>
      </c>
      <c r="I12" s="6" t="s">
        <v>15</v>
      </c>
      <c r="J12" s="6" t="s">
        <v>16</v>
      </c>
      <c r="K12" s="40"/>
      <c r="L12" s="40"/>
      <c r="M12" s="1"/>
    </row>
    <row r="13" spans="1:13" ht="16.5" customHeight="1" x14ac:dyDescent="0.25">
      <c r="A13" s="31"/>
      <c r="B13" s="25" t="s">
        <v>17</v>
      </c>
      <c r="C13" s="4">
        <v>2</v>
      </c>
      <c r="D13" s="28">
        <v>4.25</v>
      </c>
      <c r="E13" s="29">
        <v>0.5</v>
      </c>
      <c r="F13" s="28">
        <v>29.259999999999998</v>
      </c>
      <c r="G13" s="5">
        <f>SUM(C13:F13)</f>
        <v>36.01</v>
      </c>
      <c r="H13" s="28">
        <v>0.75</v>
      </c>
      <c r="I13" s="28">
        <v>3</v>
      </c>
      <c r="J13" s="28">
        <v>0</v>
      </c>
      <c r="K13" s="5">
        <f>SUM(H13:J13)</f>
        <v>3.75</v>
      </c>
      <c r="L13" s="30">
        <f>SUM(K13,G13)</f>
        <v>39.76</v>
      </c>
      <c r="M13" s="36"/>
    </row>
    <row r="14" spans="1:13" ht="16.5" customHeight="1" x14ac:dyDescent="0.25">
      <c r="A14" s="8">
        <v>5</v>
      </c>
      <c r="B14" s="9" t="s">
        <v>17</v>
      </c>
      <c r="C14" s="15">
        <v>2</v>
      </c>
      <c r="D14" s="10">
        <v>4.25</v>
      </c>
      <c r="E14" s="23">
        <v>0.5</v>
      </c>
      <c r="F14" s="10">
        <v>29.259999999999998</v>
      </c>
      <c r="G14" s="13">
        <f t="shared" ref="G14:G20" si="0">SUM(C14:F14)</f>
        <v>36.01</v>
      </c>
      <c r="H14" s="10">
        <v>0.75</v>
      </c>
      <c r="I14" s="35">
        <v>3.5</v>
      </c>
      <c r="J14" s="10">
        <v>0</v>
      </c>
      <c r="K14" s="13">
        <f t="shared" ref="K14:K20" si="1">SUM(H14:J14)</f>
        <v>4.25</v>
      </c>
      <c r="L14" s="12">
        <f t="shared" ref="L14:L20" si="2">SUM(K14,G14)</f>
        <v>40.26</v>
      </c>
      <c r="M14" s="1"/>
    </row>
    <row r="15" spans="1:13" ht="16.5" customHeight="1" x14ac:dyDescent="0.25">
      <c r="A15" s="26"/>
      <c r="B15" s="27" t="s">
        <v>18</v>
      </c>
      <c r="C15" s="4">
        <v>3</v>
      </c>
      <c r="D15" s="28">
        <v>7.25</v>
      </c>
      <c r="E15" s="29">
        <v>1</v>
      </c>
      <c r="F15" s="28">
        <v>57.99</v>
      </c>
      <c r="G15" s="5">
        <f t="shared" si="0"/>
        <v>69.240000000000009</v>
      </c>
      <c r="H15" s="28">
        <v>1.5</v>
      </c>
      <c r="I15" s="28">
        <v>4.75</v>
      </c>
      <c r="J15" s="28">
        <v>0.25</v>
      </c>
      <c r="K15" s="5">
        <f t="shared" si="1"/>
        <v>6.5</v>
      </c>
      <c r="L15" s="30">
        <f t="shared" si="2"/>
        <v>75.740000000000009</v>
      </c>
      <c r="M15" s="36"/>
    </row>
    <row r="16" spans="1:13" ht="16.5" customHeight="1" x14ac:dyDescent="0.25">
      <c r="A16" s="8">
        <v>8</v>
      </c>
      <c r="B16" s="18" t="s">
        <v>18</v>
      </c>
      <c r="C16" s="15">
        <v>3</v>
      </c>
      <c r="D16" s="10">
        <v>7.25</v>
      </c>
      <c r="E16" s="23">
        <v>1</v>
      </c>
      <c r="F16" s="10">
        <v>57.99</v>
      </c>
      <c r="G16" s="13">
        <f t="shared" si="0"/>
        <v>69.240000000000009</v>
      </c>
      <c r="H16" s="10">
        <v>1.5</v>
      </c>
      <c r="I16" s="35">
        <v>5.25</v>
      </c>
      <c r="J16" s="10">
        <v>0.25</v>
      </c>
      <c r="K16" s="13">
        <f t="shared" si="1"/>
        <v>7</v>
      </c>
      <c r="L16" s="12">
        <f t="shared" si="2"/>
        <v>76.240000000000009</v>
      </c>
      <c r="M16" s="1"/>
    </row>
    <row r="17" spans="1:13" ht="16.5" customHeight="1" x14ac:dyDescent="0.25">
      <c r="A17" s="26"/>
      <c r="B17" s="32" t="s">
        <v>19</v>
      </c>
      <c r="C17" s="4">
        <v>1.75</v>
      </c>
      <c r="D17" s="28">
        <v>2</v>
      </c>
      <c r="E17" s="29">
        <v>0</v>
      </c>
      <c r="F17" s="28">
        <v>21</v>
      </c>
      <c r="G17" s="5">
        <f t="shared" si="0"/>
        <v>24.75</v>
      </c>
      <c r="H17" s="28">
        <v>0</v>
      </c>
      <c r="I17" s="28">
        <v>1.6</v>
      </c>
      <c r="J17" s="28">
        <v>0</v>
      </c>
      <c r="K17" s="5">
        <f t="shared" si="1"/>
        <v>1.6</v>
      </c>
      <c r="L17" s="30">
        <f t="shared" si="2"/>
        <v>26.35</v>
      </c>
      <c r="M17" s="36"/>
    </row>
    <row r="18" spans="1:13" ht="16.5" customHeight="1" x14ac:dyDescent="0.25">
      <c r="A18" s="8">
        <v>14</v>
      </c>
      <c r="B18" s="19" t="s">
        <v>19</v>
      </c>
      <c r="C18" s="15">
        <v>1.75</v>
      </c>
      <c r="D18" s="10">
        <v>2</v>
      </c>
      <c r="E18" s="23">
        <v>0</v>
      </c>
      <c r="F18" s="10">
        <v>21</v>
      </c>
      <c r="G18" s="13">
        <f t="shared" si="0"/>
        <v>24.75</v>
      </c>
      <c r="H18" s="10">
        <v>0</v>
      </c>
      <c r="I18" s="35">
        <v>3.1</v>
      </c>
      <c r="J18" s="10">
        <v>0</v>
      </c>
      <c r="K18" s="13">
        <f t="shared" si="1"/>
        <v>3.1</v>
      </c>
      <c r="L18" s="12">
        <f t="shared" si="2"/>
        <v>27.85</v>
      </c>
      <c r="M18" s="1"/>
    </row>
    <row r="19" spans="1:13" ht="16.5" customHeight="1" x14ac:dyDescent="0.25">
      <c r="A19" s="26"/>
      <c r="B19" s="32" t="s">
        <v>20</v>
      </c>
      <c r="C19" s="4">
        <v>2</v>
      </c>
      <c r="D19" s="28">
        <v>2.25</v>
      </c>
      <c r="E19" s="29">
        <v>0</v>
      </c>
      <c r="F19" s="28">
        <v>22.85</v>
      </c>
      <c r="G19" s="5">
        <f t="shared" si="0"/>
        <v>27.1</v>
      </c>
      <c r="H19" s="28">
        <v>0</v>
      </c>
      <c r="I19" s="28">
        <v>1.5</v>
      </c>
      <c r="J19" s="28">
        <v>0</v>
      </c>
      <c r="K19" s="5">
        <f t="shared" si="1"/>
        <v>1.5</v>
      </c>
      <c r="L19" s="30">
        <f t="shared" si="2"/>
        <v>28.6</v>
      </c>
      <c r="M19" s="36"/>
    </row>
    <row r="20" spans="1:13" ht="16.5" customHeight="1" x14ac:dyDescent="0.25">
      <c r="A20" s="8">
        <v>15</v>
      </c>
      <c r="B20" s="19" t="s">
        <v>20</v>
      </c>
      <c r="C20" s="15">
        <v>2</v>
      </c>
      <c r="D20" s="10">
        <v>2.25</v>
      </c>
      <c r="E20" s="23">
        <v>0</v>
      </c>
      <c r="F20" s="10">
        <v>22.85</v>
      </c>
      <c r="G20" s="13">
        <f t="shared" si="0"/>
        <v>27.1</v>
      </c>
      <c r="H20" s="10">
        <v>0</v>
      </c>
      <c r="I20" s="35">
        <v>4</v>
      </c>
      <c r="J20" s="10">
        <v>0</v>
      </c>
      <c r="K20" s="13">
        <f t="shared" si="1"/>
        <v>4</v>
      </c>
      <c r="L20" s="12">
        <f t="shared" si="2"/>
        <v>31.1</v>
      </c>
      <c r="M20" s="1"/>
    </row>
    <row r="21" spans="1:13" x14ac:dyDescent="0.25">
      <c r="A21" s="33"/>
      <c r="B21" s="34" t="s">
        <v>21</v>
      </c>
      <c r="C21" s="30">
        <v>41.35</v>
      </c>
      <c r="D21" s="30">
        <v>70.001999999999995</v>
      </c>
      <c r="E21" s="28">
        <v>6</v>
      </c>
      <c r="F21" s="30">
        <v>578</v>
      </c>
      <c r="G21" s="30">
        <f>SUM(C21:F21)</f>
        <v>695.35199999999998</v>
      </c>
      <c r="H21" s="30">
        <v>10.199999999999999</v>
      </c>
      <c r="I21" s="30">
        <v>65.75</v>
      </c>
      <c r="J21" s="30">
        <v>0.75</v>
      </c>
      <c r="K21" s="30">
        <v>76.699999999999989</v>
      </c>
      <c r="L21" s="30">
        <v>772.05200000000013</v>
      </c>
      <c r="M21" s="36"/>
    </row>
    <row r="22" spans="1:13" x14ac:dyDescent="0.25">
      <c r="A22" s="20"/>
      <c r="B22" s="16" t="s">
        <v>21</v>
      </c>
      <c r="C22" s="12">
        <v>41.35</v>
      </c>
      <c r="D22" s="12">
        <v>70</v>
      </c>
      <c r="E22" s="12">
        <v>6</v>
      </c>
      <c r="F22" s="12">
        <v>578</v>
      </c>
      <c r="G22" s="12">
        <v>695.35</v>
      </c>
      <c r="H22" s="12">
        <v>10.199999999999999</v>
      </c>
      <c r="I22" s="12">
        <v>70.75</v>
      </c>
      <c r="J22" s="12">
        <v>0.75</v>
      </c>
      <c r="K22" s="12">
        <v>81.699999999999989</v>
      </c>
      <c r="L22" s="12">
        <v>777.05000000000018</v>
      </c>
      <c r="M22" s="24"/>
    </row>
    <row r="23" spans="1:13" x14ac:dyDescent="0.25">
      <c r="A23" s="1"/>
      <c r="B23" s="2"/>
      <c r="C23" s="17"/>
      <c r="D23" s="17"/>
      <c r="E23" s="17"/>
      <c r="F23" s="11"/>
      <c r="G23" s="11"/>
      <c r="H23" s="11"/>
      <c r="I23" s="11"/>
      <c r="J23" s="11"/>
      <c r="K23" s="17"/>
      <c r="L23" s="14"/>
      <c r="M23" s="24"/>
    </row>
  </sheetData>
  <mergeCells count="8">
    <mergeCell ref="L11:L12"/>
    <mergeCell ref="A7:K9"/>
    <mergeCell ref="A11:A12"/>
    <mergeCell ref="B11:B12"/>
    <mergeCell ref="C11:F11"/>
    <mergeCell ref="G11:G12"/>
    <mergeCell ref="H11:J11"/>
    <mergeCell ref="K11:K12"/>
  </mergeCells>
  <pageMargins left="0.7" right="0.7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Birutė Brogienė</cp:lastModifiedBy>
  <cp:lastPrinted>2023-03-20T14:00:19Z</cp:lastPrinted>
  <dcterms:created xsi:type="dcterms:W3CDTF">2023-03-13T13:11:22Z</dcterms:created>
  <dcterms:modified xsi:type="dcterms:W3CDTF">2023-03-20T14:00:53Z</dcterms:modified>
</cp:coreProperties>
</file>