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8800" windowHeight="12030"/>
  </bookViews>
  <sheets>
    <sheet name="gruodžio" sheetId="14" r:id="rId1"/>
    <sheet name="Lapas2" sheetId="2" r:id="rId2"/>
    <sheet name="Lapas3" sheetId="3" r:id="rId3"/>
  </sheets>
  <definedNames>
    <definedName name="_ftn1" localSheetId="0">gruodžio!$F$31</definedName>
    <definedName name="_ftnref1" localSheetId="0">gruodžio!#REF!</definedName>
  </definedNames>
  <calcPr calcId="162913"/>
</workbook>
</file>

<file path=xl/calcChain.xml><?xml version="1.0" encoding="utf-8"?>
<calcChain xmlns="http://schemas.openxmlformats.org/spreadsheetml/2006/main">
  <c r="G54" i="14" l="1"/>
  <c r="E54" i="14" l="1"/>
</calcChain>
</file>

<file path=xl/sharedStrings.xml><?xml version="1.0" encoding="utf-8"?>
<sst xmlns="http://schemas.openxmlformats.org/spreadsheetml/2006/main" count="171" uniqueCount="135">
  <si>
    <t>Eil. Nr.</t>
  </si>
  <si>
    <t>Paskirtis, tūkst. eurų</t>
  </si>
  <si>
    <t>Poreikis, tūkst. eurų</t>
  </si>
  <si>
    <t>Plungės „Ryto“ pagrindinė mokykla</t>
  </si>
  <si>
    <t>Plungės paslaugų ir švietimo pagalbos centras</t>
  </si>
  <si>
    <t>Plungės lopšelis-darželis „Pasaka“</t>
  </si>
  <si>
    <t>Plungės r. Liepijų mokykla</t>
  </si>
  <si>
    <t>Sporto rekreacijos centras</t>
  </si>
  <si>
    <t>Rašto data</t>
  </si>
  <si>
    <t>Rašto numeris "Kontoroje"</t>
  </si>
  <si>
    <t>Biudžeto keitimo projektas</t>
  </si>
  <si>
    <t>VšĮ "Plungės futbolas"</t>
  </si>
  <si>
    <t>Plungės viešoji biblioteka</t>
  </si>
  <si>
    <t>Plungės lopšelis-darželis „Raudonkepuraitė“</t>
  </si>
  <si>
    <t>Plungės lopšelis-darželis „Vyturėlis“</t>
  </si>
  <si>
    <t>Saulės gimnazija</t>
  </si>
  <si>
    <t>Alsėdžių Stanislovo Narutavičiaus gimnazija</t>
  </si>
  <si>
    <t>Plungės lopšelis-darželis „Saulutė“</t>
  </si>
  <si>
    <t>Plungės lopšelis-darželis „Rūtelė“</t>
  </si>
  <si>
    <t>Plungės lopšelis-darželis „Nykštukas“</t>
  </si>
  <si>
    <t>Turizmo informacijos centras</t>
  </si>
  <si>
    <t>Socialinių paslaugų centras</t>
  </si>
  <si>
    <t>Žemaičių dailės muziejus</t>
  </si>
  <si>
    <t>Kontrolės ir audito tarnyba</t>
  </si>
  <si>
    <t>IŠ VISO</t>
  </si>
  <si>
    <t>Plungės dekanato aptarnaujamų parapijų rėmimas (TP)</t>
  </si>
  <si>
    <t>2023.11.2.</t>
  </si>
  <si>
    <t>konvekcinei garų krosnelei</t>
  </si>
  <si>
    <t>AG-7189</t>
  </si>
  <si>
    <t>2023.11.23.</t>
  </si>
  <si>
    <t>2023.11.21.</t>
  </si>
  <si>
    <t>AG-7128</t>
  </si>
  <si>
    <t>Išėjus iš darbo dviem buhalterėms ir metodininkei laimėjus direktoriaus konkursą, išmokėtos kompensacijos už nepanaudotas atostogas 9,6 tūkst. Eur. ir išeitinė išmoka 3,5 tūkst.Eur., skirta materialinė pašalpa dėl ligos 2,6 tūkst. Eur.</t>
  </si>
  <si>
    <t>AG-7315</t>
  </si>
  <si>
    <t>2023.11.28.</t>
  </si>
  <si>
    <t xml:space="preserve">įsigijus indaploves ir kitą buitinę įrangą ikimokyklinio ugdymo įstaigoms, trūkstama suma </t>
  </si>
  <si>
    <t>Dėl personalo kaitos DU trūkumas. Atleisti 2 pensinio amžiaus darbuotojai.</t>
  </si>
  <si>
    <t>2023.11.07.</t>
  </si>
  <si>
    <t>AG-6749</t>
  </si>
  <si>
    <t>2023.10.20.</t>
  </si>
  <si>
    <t>AG-6377</t>
  </si>
  <si>
    <t>patirtos išlaidos siekiant įveiklinti aktyvaus poilsio ir laisvalaikio zoną. VšĮ „Plungės futbolas“ tam tikslui patyrė papildomų išlaidų infrastruktūros dangos kokybės gerinimui – žolės paruošimo papildomos išlaidos (trąšos, sėklos bei specialaus aeratoriaus proseed 6000 nuoma bei transportavimas ir kt.)</t>
  </si>
  <si>
    <t>VŠĮ Plungės rajono savivaldybės ligoninė</t>
  </si>
  <si>
    <t>AG-6628</t>
  </si>
  <si>
    <t>2023.11.08.</t>
  </si>
  <si>
    <t>kelionės išlaidoms kompensuoti</t>
  </si>
  <si>
    <t>AG-6713</t>
  </si>
  <si>
    <t>2023.11.06.</t>
  </si>
  <si>
    <t>2023.10.25.</t>
  </si>
  <si>
    <t>AG-6439</t>
  </si>
  <si>
    <t>2 tūkst. eurų DU ir 18,2 tūkst. eurų Plungės rajono vieningo įvaizdžio formavimo, prekės ženklo pozicionavimo strategijos sukūrimui.</t>
  </si>
  <si>
    <t>Paukštakių sen.</t>
  </si>
  <si>
    <t>Traktorius, sniego peilis ir greideris, druskos barstytuvas</t>
  </si>
  <si>
    <t>2023.11.24.</t>
  </si>
  <si>
    <t>AG-7351</t>
  </si>
  <si>
    <t>2023.11.29.</t>
  </si>
  <si>
    <t>0,7tūkst. Eurų  - kelionės išlaidoms, 1,9 tūkst. eurų -  rūbinės vidinės mūro sienos remontui (skirtų lėšų nepalako); 5 tūkst. eurų - komunalinių paslaugų str.</t>
  </si>
  <si>
    <t>Įstaiga išmokėjo darbuotojams išeitines išmokas (pagal LRDK V skyriaus 56 str. 1 dalies 4 punktą) ir kompensacijas už nepanaudotas atostogas</t>
  </si>
  <si>
    <t>AG-7370</t>
  </si>
  <si>
    <t>M. Oginskio meno mokykla</t>
  </si>
  <si>
    <t>projekto lėšomis nefinansuojamo   kasos įrangos 2 vnt. komplektų PVM dalies išlaidoms dengti</t>
  </si>
  <si>
    <t>8,9 tūkst. eurų DU, nes nepakanka ML dotacijos, 0,1 tūkst.m eurų  už parduotą metalo laužą, 15,8 tūkst. eurų remonto darbams (skalbyklos perkėlimui į rūsio patalpas, administracijos kabineto įrengimui dabartinėse skalbyklos patalpose, nes dabartinės administracijos patalpos neatitinka higienos reikalavimų.  STEAM kambario įrengimui –  ikimokyklinio ir priešmokyklinio amžiaus vaikų ugdymui)</t>
  </si>
  <si>
    <t>2023.11.30.</t>
  </si>
  <si>
    <t>AG-7400</t>
  </si>
  <si>
    <t>A20-3063</t>
  </si>
  <si>
    <t>A20-3072</t>
  </si>
  <si>
    <t>A20-3074</t>
  </si>
  <si>
    <t>2023.12.01.</t>
  </si>
  <si>
    <t>Asignavimų valdytos ar priemonė</t>
  </si>
  <si>
    <t>Mokslo rėmimo programos įgyvendinimas TP (1 programa)</t>
  </si>
  <si>
    <t>Invesicijų ir kiti projektai (prisidėjimo lėšos) (1 programa)</t>
  </si>
  <si>
    <t xml:space="preserve"> Ugdymo kokybės užtikrinimas TP             (1 programa)</t>
  </si>
  <si>
    <t>Projektinės veiklos organizavimas (2 programa)</t>
  </si>
  <si>
    <t>Kultūros vertybių apsaugos organizavimas (3 programa)</t>
  </si>
  <si>
    <t>Architektūros ir teritorijų planavimo proceso (3 programa)</t>
  </si>
  <si>
    <t>Savivaldybės teikiamos paramos organizavimas (4 programa)</t>
  </si>
  <si>
    <t>Socialinėms paslaugoms TP (4 programa)</t>
  </si>
  <si>
    <t>Vaikų dienos centrų programa (4 programa)</t>
  </si>
  <si>
    <t>Soc pašalpoms ir kompensacijoms TP (4 programa)</t>
  </si>
  <si>
    <t>Savivaldybės administracijos veikta (TP) (7 programa)</t>
  </si>
  <si>
    <t>Seniūnijų veikla (TP) (7 programa)</t>
  </si>
  <si>
    <t>Vietinės reikšmės keliams (gatvėms tiesti) (8 programa)</t>
  </si>
  <si>
    <t>Infrastruktūros objektų planavimas, remontas (8 programa)</t>
  </si>
  <si>
    <t>Dalyvaujamojo biudžeto įgyvendinimas (8 programa)</t>
  </si>
  <si>
    <t xml:space="preserve"> Infrastruktūros objektų pagerinimo ir plėtros (3 programa)</t>
  </si>
  <si>
    <t>Sutauptytos komunalinių paslaugų lėšos ir nepanaudotos lėšos knygos leidybai</t>
  </si>
  <si>
    <t>Žemaičių dailės muziejus  Parko priežiūra (TP)</t>
  </si>
  <si>
    <t>Komunalinėms ir kitos paslaugoms, sniego valymo įrenginiui su pakaba</t>
  </si>
  <si>
    <t>Sutauptytos lėšos įvykdžius Žirgyno salės įrangos viešuosius pirkimus</t>
  </si>
  <si>
    <t>Žemaičių dailės muziejus Investicijų ir kitų projektų, skirtų 2014-2020 m. nacionalinei pažangos programai/ ES fondų investicijų programai, vykdymas (TE)</t>
  </si>
  <si>
    <t>Babrungo progimnazija</t>
  </si>
  <si>
    <t>AG-7484</t>
  </si>
  <si>
    <t>AG-7479</t>
  </si>
  <si>
    <t>už gruodžio mėnesį dėl papildomose atostogose esančių profesinių sąjungų narių pavadavimo.</t>
  </si>
  <si>
    <t>AG-7457</t>
  </si>
  <si>
    <t xml:space="preserve"> DU, nes nepakanka ML dotacijos</t>
  </si>
  <si>
    <t>AG-7454</t>
  </si>
  <si>
    <t>DU trūksta 48,5 tūkst. eurų:  20,8 tūkst. eurų persikelia iš kitų str. Ir 25,9 prašo papildomai</t>
  </si>
  <si>
    <t>AG-7434</t>
  </si>
  <si>
    <t>negautas finansavimas 3 mokytojo padėjėjų ugdymui etatams</t>
  </si>
  <si>
    <t>AG-7433</t>
  </si>
  <si>
    <t xml:space="preserve"> Plungės bažnyčiai papildomai elektros tinklų, laujo LED apšvietimo  ir vaizdo stebėjimo sistemai įrengti.</t>
  </si>
  <si>
    <t>AG-7390</t>
  </si>
  <si>
    <t>AG- 7371</t>
  </si>
  <si>
    <t>DU, nes nepakanka ML dotacijos</t>
  </si>
  <si>
    <t>AG-7404</t>
  </si>
  <si>
    <t>AG-7491</t>
  </si>
  <si>
    <t>2023 m. gruodžio mėn. Tarybai gauti raštai dėl biudžeto lėšų skyrimo</t>
  </si>
  <si>
    <t>mokyklos stogo remontui, dėl sniego vanduo skverbiasi į kabinetus (perkelta į 2024 m. biudžeto projektą)</t>
  </si>
  <si>
    <t>ikimokyklinio ir preišmokyklinio udgymo sk. patalpų remontas (perkelta į 2024 m. biudžeto projektą)</t>
  </si>
  <si>
    <t>įgarsinimo aparatūra Žemaitijos suvenyro sporto salei. Komiteto pritarta</t>
  </si>
  <si>
    <t>iš Miesto sen. gautomis trinkelėms išgrįsta dalis grupių aukštelių, tačiau bendro naudojimo takams įšgrįsti - 105,5 m2  reikalinga 4,8 tūkst.m eurų (perkelta į 2024 m. biudžeto projektą)</t>
  </si>
  <si>
    <t>neatliktas remontas</t>
  </si>
  <si>
    <t>AG-7498</t>
  </si>
  <si>
    <t>2023.12.04.</t>
  </si>
  <si>
    <t>3 tūkst. eurų - sporto salės lietaus nuvedimo sistemai sutvarkyti, 1 tūkst. eurų 3 san. mazguose uždaroms popieriuas dėtuvėms įsigyti, 9,8 tūkst. eurų mokymo kabinetuose senų lempų keitimui į LED tipo lempas, 2,5 tūkst. eurų kiemo aikštelei tvarkyti  (lėšos kiemo aikštelei tvarkyti 2,5 tūkst. eurų perkelta į 2024 m. biudžeto projektą)</t>
  </si>
  <si>
    <t>5 tūkst. eurų - komunalinėms išlaidoms, 8 tūkst. eurų - mokyklos išorės sienų remontui</t>
  </si>
  <si>
    <t>21 tūkst. eurų iš baseino DU (2 mėn. vėliau atsidarė, nei buvo planuota) nori perkelti į centrą: 11 tūkst. eurų transporto išl., 4 tūkst. eurų komandiruočių išl., nes didėja varžybų sk., 6 tūkst. eurų prekėms, paslaugoms: kamuolai, kilnojama švieslentė, sportinė apranga, spaudos darbai, freepick.com abonementas.</t>
  </si>
  <si>
    <t>Prūsalių skyriaus I a. 2 grupių tualetų- prausyklų remontui buvo skirta 20 tūkst. (buvo prašyta 27,8 tūkst. eurų) , darbams užbaigti  antroje grupėje reikalinga 7,8 tūkst. eurų</t>
  </si>
  <si>
    <t>Metodininko darbo vietai įrengti.Būtina suformuoti kabinetą, sumontuojant stiklinę pertvarą su durimis</t>
  </si>
  <si>
    <t>2023.12.05.</t>
  </si>
  <si>
    <t>AG-7512</t>
  </si>
  <si>
    <t>komunalinių paslaugų išlaidoms</t>
  </si>
  <si>
    <t xml:space="preserve"> iš 8 ir 7 programos persikelia sutaupytas lėšas: 13,6 tūkst. eurų Žlibinų seniūnija - Tilto per Sausdravo upę remontui, 11,2 tūkst. eurų Paukštakių sen. Prisidėti prie traktoriaus pirkimo, 0,9 tūkst. eurų Nausodžio sen. - stotelės įrengimui, 3,9 tūkst. eurų  Kulių seniūnija - kelyje pralaidai pakeisti, 6 tūkst. eurų Žemaičių Kalvarijos seniūnija - lauko  durys su įstatymu ir druskos smėlio barstytuvas</t>
  </si>
  <si>
    <t>IT įranga,  kvalifikacijos kėlimui, baldams, kabinetų remontui</t>
  </si>
  <si>
    <t>Savivaldybės įstaigoms reikalingų specialybių darbuotojų  finansinis skatinimas (PP)</t>
  </si>
  <si>
    <t>A20-3062</t>
  </si>
  <si>
    <t>Platelių seniūnija</t>
  </si>
  <si>
    <t>AG-736</t>
  </si>
  <si>
    <t>A20-2991</t>
  </si>
  <si>
    <t>AG-7399, A20-3080</t>
  </si>
  <si>
    <t>A20-3076</t>
  </si>
  <si>
    <t>A20-2958;3089</t>
  </si>
  <si>
    <t>A20-2965, A20-2999; A20-3039;A20-3047;A20-3040; A20-2958;A20-2997</t>
  </si>
  <si>
    <t>AG-7446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</si>
</sst>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charset val="186"/>
      <scheme val="minor"/>
    </font>
    <font>
      <sz val="12"/>
      <color theme="1"/>
      <name val="Times New Roman"/>
      <family val="1"/>
      <charset val="186"/>
    </font>
    <font>
      <sz val="11"/>
      <color theme="1"/>
      <name val="Times New Roman"/>
      <family val="1"/>
      <charset val="186"/>
    </font>
    <font>
      <sz val="10"/>
      <color theme="1"/>
      <name val="Times New Roman"/>
      <family val="1"/>
      <charset val="186"/>
    </font>
    <font>
      <b/>
      <sz val="11"/>
      <color theme="1"/>
      <name val="Times New Roman"/>
      <family val="1"/>
      <charset val="186"/>
    </font>
    <font>
      <sz val="11"/>
      <name val="Times New Roman"/>
      <family val="1"/>
      <charset val="186"/>
    </font>
    <font>
      <sz val="12"/>
      <color rgb="FF000000"/>
      <name val="Times New Roman"/>
      <family val="1"/>
      <charset val="186"/>
    </font>
    <font>
      <sz val="8"/>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
    <xf numFmtId="0" fontId="0" fillId="0" borderId="0"/>
  </cellStyleXfs>
  <cellXfs count="33">
    <xf numFmtId="0" fontId="0" fillId="0" borderId="0" xfId="0"/>
    <xf numFmtId="0" fontId="0" fillId="2" borderId="0" xfId="0" applyFill="1"/>
    <xf numFmtId="0" fontId="2" fillId="2" borderId="0" xfId="0" applyFont="1" applyFill="1"/>
    <xf numFmtId="0" fontId="2" fillId="2" borderId="1" xfId="0" applyFont="1" applyFill="1" applyBorder="1" applyAlignment="1">
      <alignment horizontal="left"/>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left" wrapText="1"/>
    </xf>
    <xf numFmtId="0" fontId="2" fillId="2" borderId="0" xfId="0" applyFont="1" applyFill="1" applyAlignment="1">
      <alignment horizontal="left"/>
    </xf>
    <xf numFmtId="164" fontId="2" fillId="2" borderId="1" xfId="0" applyNumberFormat="1" applyFont="1" applyFill="1" applyBorder="1"/>
    <xf numFmtId="14" fontId="2" fillId="2" borderId="2" xfId="0" applyNumberFormat="1" applyFont="1" applyFill="1" applyBorder="1" applyAlignment="1">
      <alignment horizontal="left" wrapText="1"/>
    </xf>
    <xf numFmtId="14" fontId="2" fillId="2" borderId="6" xfId="0" applyNumberFormat="1" applyFont="1" applyFill="1" applyBorder="1" applyAlignment="1">
      <alignment horizontal="left" wrapText="1"/>
    </xf>
    <xf numFmtId="0" fontId="2" fillId="2" borderId="2" xfId="0" applyFont="1" applyFill="1" applyBorder="1" applyAlignment="1">
      <alignment wrapText="1"/>
    </xf>
    <xf numFmtId="14" fontId="2" fillId="2" borderId="1" xfId="0" applyNumberFormat="1" applyFont="1" applyFill="1" applyBorder="1" applyAlignment="1">
      <alignment horizontal="left" wrapText="1"/>
    </xf>
    <xf numFmtId="0" fontId="2" fillId="2" borderId="4"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xf numFmtId="0" fontId="5" fillId="3" borderId="1" xfId="0" applyFont="1" applyFill="1" applyBorder="1"/>
    <xf numFmtId="0" fontId="2" fillId="2" borderId="5" xfId="0" applyFont="1" applyFill="1" applyBorder="1" applyAlignment="1">
      <alignment horizontal="left" wrapText="1"/>
    </xf>
    <xf numFmtId="0" fontId="2" fillId="2" borderId="4" xfId="0" applyFont="1" applyFill="1" applyBorder="1" applyAlignment="1">
      <alignment horizontal="left" wrapText="1"/>
    </xf>
    <xf numFmtId="164" fontId="2" fillId="2" borderId="1" xfId="0" applyNumberFormat="1" applyFont="1" applyFill="1" applyBorder="1" applyAlignment="1">
      <alignment horizontal="right"/>
    </xf>
    <xf numFmtId="0" fontId="2" fillId="2" borderId="1" xfId="0" applyFont="1" applyFill="1" applyBorder="1" applyAlignment="1">
      <alignment wrapText="1"/>
    </xf>
    <xf numFmtId="0" fontId="4" fillId="2" borderId="1" xfId="0" applyFont="1" applyFill="1" applyBorder="1"/>
    <xf numFmtId="0" fontId="3" fillId="2" borderId="6" xfId="0" applyFont="1" applyFill="1" applyBorder="1" applyAlignment="1">
      <alignment horizontal="center" wrapText="1"/>
    </xf>
    <xf numFmtId="0" fontId="6" fillId="2" borderId="1" xfId="0" applyFont="1" applyFill="1" applyBorder="1" applyAlignment="1">
      <alignment wrapText="1"/>
    </xf>
    <xf numFmtId="0" fontId="2" fillId="3" borderId="1" xfId="0" applyFont="1" applyFill="1" applyBorder="1" applyAlignment="1">
      <alignment horizontal="left" wrapText="1"/>
    </xf>
    <xf numFmtId="14" fontId="2" fillId="2" borderId="1" xfId="0" applyNumberFormat="1" applyFont="1" applyFill="1" applyBorder="1" applyAlignment="1">
      <alignment horizontal="left"/>
    </xf>
    <xf numFmtId="0" fontId="4" fillId="2" borderId="1" xfId="0" applyFont="1" applyFill="1" applyBorder="1" applyAlignment="1">
      <alignment wrapText="1"/>
    </xf>
    <xf numFmtId="0" fontId="4" fillId="2" borderId="1" xfId="0" applyFont="1" applyFill="1" applyBorder="1" applyAlignment="1">
      <alignment horizontal="left"/>
    </xf>
    <xf numFmtId="0" fontId="4" fillId="3" borderId="1" xfId="0" applyFont="1" applyFill="1" applyBorder="1"/>
    <xf numFmtId="0" fontId="4" fillId="2" borderId="0" xfId="0" applyFont="1" applyFill="1" applyAlignment="1">
      <alignment horizontal="left" wrapText="1"/>
    </xf>
    <xf numFmtId="0" fontId="1" fillId="0" borderId="1" xfId="0" applyFont="1" applyBorder="1" applyAlignment="1">
      <alignment wrapText="1"/>
    </xf>
    <xf numFmtId="0" fontId="5" fillId="2" borderId="2" xfId="0" applyFont="1" applyFill="1" applyBorder="1" applyAlignment="1">
      <alignment wrapText="1"/>
    </xf>
    <xf numFmtId="0" fontId="2" fillId="2" borderId="3" xfId="0" applyFont="1" applyFill="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G57"/>
  <sheetViews>
    <sheetView tabSelected="1" topLeftCell="A43" zoomScale="80" zoomScaleNormal="80" workbookViewId="0">
      <selection activeCell="M8" sqref="M8"/>
    </sheetView>
  </sheetViews>
  <sheetFormatPr defaultColWidth="9.140625" defaultRowHeight="15" x14ac:dyDescent="0.25"/>
  <cols>
    <col min="1" max="1" width="4.85546875" style="7" customWidth="1"/>
    <col min="2" max="2" width="11.7109375" style="7" customWidth="1"/>
    <col min="3" max="3" width="13.85546875" style="7" customWidth="1"/>
    <col min="4" max="4" width="37.7109375" style="7" customWidth="1"/>
    <col min="5" max="5" width="9.28515625" style="2" customWidth="1"/>
    <col min="6" max="6" width="68.5703125" style="2" customWidth="1"/>
    <col min="7" max="7" width="12" style="2" customWidth="1"/>
    <col min="8" max="16384" width="9.140625" style="2"/>
  </cols>
  <sheetData>
    <row r="1" spans="1:7" x14ac:dyDescent="0.25">
      <c r="A1" s="32" t="s">
        <v>107</v>
      </c>
      <c r="B1" s="32"/>
      <c r="C1" s="32"/>
      <c r="D1" s="32"/>
      <c r="E1" s="32"/>
      <c r="F1" s="32"/>
    </row>
    <row r="2" spans="1:7" ht="43.15" customHeight="1" x14ac:dyDescent="0.25">
      <c r="A2" s="6" t="s">
        <v>0</v>
      </c>
      <c r="B2" s="6" t="s">
        <v>8</v>
      </c>
      <c r="C2" s="6" t="s">
        <v>9</v>
      </c>
      <c r="D2" s="6" t="s">
        <v>68</v>
      </c>
      <c r="E2" s="6" t="s">
        <v>2</v>
      </c>
      <c r="F2" s="6" t="s">
        <v>1</v>
      </c>
      <c r="G2" s="24" t="s">
        <v>10</v>
      </c>
    </row>
    <row r="3" spans="1:7" ht="79.150000000000006" customHeight="1" x14ac:dyDescent="0.25">
      <c r="A3" s="22">
        <v>1</v>
      </c>
      <c r="B3" s="9" t="s">
        <v>114</v>
      </c>
      <c r="C3" s="18" t="s">
        <v>113</v>
      </c>
      <c r="D3" s="6" t="s">
        <v>90</v>
      </c>
      <c r="E3" s="23">
        <v>16.3</v>
      </c>
      <c r="F3" s="23" t="s">
        <v>115</v>
      </c>
      <c r="G3" s="14">
        <v>13.8</v>
      </c>
    </row>
    <row r="4" spans="1:7" ht="24" customHeight="1" x14ac:dyDescent="0.25">
      <c r="A4" s="22">
        <v>2</v>
      </c>
      <c r="B4" s="9" t="s">
        <v>114</v>
      </c>
      <c r="C4" s="18" t="s">
        <v>121</v>
      </c>
      <c r="D4" s="6" t="s">
        <v>16</v>
      </c>
      <c r="E4" s="23">
        <v>3</v>
      </c>
      <c r="F4" s="23" t="s">
        <v>122</v>
      </c>
      <c r="G4" s="14">
        <v>3</v>
      </c>
    </row>
    <row r="5" spans="1:7" ht="29.25" customHeight="1" x14ac:dyDescent="0.25">
      <c r="A5" s="22">
        <v>3</v>
      </c>
      <c r="B5" s="9" t="s">
        <v>55</v>
      </c>
      <c r="C5" s="18" t="s">
        <v>102</v>
      </c>
      <c r="D5" s="6" t="s">
        <v>16</v>
      </c>
      <c r="E5" s="23">
        <v>17.2</v>
      </c>
      <c r="F5" s="6" t="s">
        <v>109</v>
      </c>
      <c r="G5" s="15">
        <v>0</v>
      </c>
    </row>
    <row r="6" spans="1:7" ht="34.15" customHeight="1" x14ac:dyDescent="0.25">
      <c r="A6" s="22">
        <v>4</v>
      </c>
      <c r="B6" s="9">
        <v>45259</v>
      </c>
      <c r="C6" s="18" t="s">
        <v>54</v>
      </c>
      <c r="D6" s="6" t="s">
        <v>15</v>
      </c>
      <c r="E6" s="5">
        <v>7.6</v>
      </c>
      <c r="F6" s="30" t="s">
        <v>56</v>
      </c>
      <c r="G6" s="15">
        <v>6.1</v>
      </c>
    </row>
    <row r="7" spans="1:7" ht="42" customHeight="1" x14ac:dyDescent="0.25">
      <c r="A7" s="22">
        <v>5</v>
      </c>
      <c r="B7" s="10" t="s">
        <v>62</v>
      </c>
      <c r="C7" s="18" t="s">
        <v>134</v>
      </c>
      <c r="D7" s="13" t="s">
        <v>6</v>
      </c>
      <c r="E7" s="5">
        <v>1.5</v>
      </c>
      <c r="F7" s="30" t="s">
        <v>60</v>
      </c>
      <c r="G7" s="15">
        <v>1.5</v>
      </c>
    </row>
    <row r="8" spans="1:7" ht="33" customHeight="1" x14ac:dyDescent="0.25">
      <c r="A8" s="22">
        <v>6</v>
      </c>
      <c r="B8" s="10" t="s">
        <v>55</v>
      </c>
      <c r="C8" s="18" t="s">
        <v>103</v>
      </c>
      <c r="D8" s="6" t="s">
        <v>3</v>
      </c>
      <c r="E8" s="5">
        <v>3.5</v>
      </c>
      <c r="F8" s="11" t="s">
        <v>108</v>
      </c>
      <c r="G8" s="15">
        <v>0</v>
      </c>
    </row>
    <row r="9" spans="1:7" ht="33" customHeight="1" x14ac:dyDescent="0.25">
      <c r="A9" s="22">
        <v>7</v>
      </c>
      <c r="B9" s="10" t="s">
        <v>67</v>
      </c>
      <c r="C9" s="18" t="s">
        <v>91</v>
      </c>
      <c r="D9" s="6" t="s">
        <v>59</v>
      </c>
      <c r="E9" s="5">
        <v>13</v>
      </c>
      <c r="F9" s="11" t="s">
        <v>116</v>
      </c>
      <c r="G9" s="15">
        <v>13</v>
      </c>
    </row>
    <row r="10" spans="1:7" ht="18" customHeight="1" x14ac:dyDescent="0.25">
      <c r="A10" s="22">
        <v>8</v>
      </c>
      <c r="B10" s="10" t="s">
        <v>48</v>
      </c>
      <c r="C10" s="18" t="s">
        <v>49</v>
      </c>
      <c r="D10" s="6" t="s">
        <v>7</v>
      </c>
      <c r="E10" s="5">
        <v>1.5</v>
      </c>
      <c r="F10" s="11" t="s">
        <v>110</v>
      </c>
      <c r="G10" s="15">
        <v>1.5</v>
      </c>
    </row>
    <row r="11" spans="1:7" ht="66.599999999999994" customHeight="1" x14ac:dyDescent="0.25">
      <c r="A11" s="22">
        <v>9</v>
      </c>
      <c r="B11" s="9" t="s">
        <v>67</v>
      </c>
      <c r="C11" s="18" t="s">
        <v>92</v>
      </c>
      <c r="D11" s="6" t="s">
        <v>7</v>
      </c>
      <c r="E11" s="5">
        <v>0</v>
      </c>
      <c r="F11" s="30" t="s">
        <v>117</v>
      </c>
      <c r="G11" s="15">
        <v>0</v>
      </c>
    </row>
    <row r="12" spans="1:7" ht="46.9" customHeight="1" x14ac:dyDescent="0.25">
      <c r="A12" s="22">
        <v>10</v>
      </c>
      <c r="B12" s="10" t="s">
        <v>29</v>
      </c>
      <c r="C12" s="18" t="s">
        <v>28</v>
      </c>
      <c r="D12" s="6" t="s">
        <v>14</v>
      </c>
      <c r="E12" s="19">
        <v>7.8</v>
      </c>
      <c r="F12" s="30" t="s">
        <v>118</v>
      </c>
      <c r="G12" s="15">
        <v>7.8</v>
      </c>
    </row>
    <row r="13" spans="1:7" ht="42.6" customHeight="1" x14ac:dyDescent="0.25">
      <c r="A13" s="22">
        <v>11</v>
      </c>
      <c r="B13" s="10" t="s">
        <v>29</v>
      </c>
      <c r="C13" s="18" t="s">
        <v>28</v>
      </c>
      <c r="D13" s="6" t="s">
        <v>14</v>
      </c>
      <c r="E13" s="19">
        <v>4.8</v>
      </c>
      <c r="F13" s="30" t="s">
        <v>111</v>
      </c>
      <c r="G13" s="15">
        <v>0</v>
      </c>
    </row>
    <row r="14" spans="1:7" ht="28.15" customHeight="1" x14ac:dyDescent="0.25">
      <c r="A14" s="22">
        <v>12</v>
      </c>
      <c r="B14" s="10" t="s">
        <v>29</v>
      </c>
      <c r="C14" s="18" t="s">
        <v>28</v>
      </c>
      <c r="D14" s="6" t="s">
        <v>14</v>
      </c>
      <c r="E14" s="19">
        <v>3.2</v>
      </c>
      <c r="F14" s="30" t="s">
        <v>27</v>
      </c>
      <c r="G14" s="15">
        <v>3.2</v>
      </c>
    </row>
    <row r="15" spans="1:7" ht="41.45" customHeight="1" x14ac:dyDescent="0.25">
      <c r="A15" s="22">
        <v>13</v>
      </c>
      <c r="B15" s="10" t="s">
        <v>55</v>
      </c>
      <c r="C15" s="18" t="s">
        <v>58</v>
      </c>
      <c r="D15" s="6" t="s">
        <v>13</v>
      </c>
      <c r="E15" s="5">
        <v>10.5</v>
      </c>
      <c r="F15" s="30" t="s">
        <v>57</v>
      </c>
      <c r="G15" s="15">
        <v>10.5</v>
      </c>
    </row>
    <row r="16" spans="1:7" ht="27.75" customHeight="1" x14ac:dyDescent="0.25">
      <c r="A16" s="22">
        <v>14</v>
      </c>
      <c r="B16" s="10" t="s">
        <v>62</v>
      </c>
      <c r="C16" s="18" t="s">
        <v>100</v>
      </c>
      <c r="D16" s="6" t="s">
        <v>13</v>
      </c>
      <c r="E16" s="5">
        <v>3</v>
      </c>
      <c r="F16" s="11" t="s">
        <v>99</v>
      </c>
      <c r="G16" s="15">
        <v>3</v>
      </c>
    </row>
    <row r="17" spans="1:7" ht="19.149999999999999" customHeight="1" x14ac:dyDescent="0.25">
      <c r="A17" s="22">
        <v>15</v>
      </c>
      <c r="B17" s="10" t="s">
        <v>62</v>
      </c>
      <c r="C17" s="18" t="s">
        <v>63</v>
      </c>
      <c r="D17" s="18" t="s">
        <v>5</v>
      </c>
      <c r="E17" s="4">
        <v>39.6</v>
      </c>
      <c r="F17" s="11" t="s">
        <v>104</v>
      </c>
      <c r="G17" s="15">
        <v>39.6</v>
      </c>
    </row>
    <row r="18" spans="1:7" ht="68.45" customHeight="1" x14ac:dyDescent="0.25">
      <c r="A18" s="22">
        <v>16</v>
      </c>
      <c r="B18" s="10" t="s">
        <v>62</v>
      </c>
      <c r="C18" s="18" t="s">
        <v>105</v>
      </c>
      <c r="D18" s="18" t="s">
        <v>17</v>
      </c>
      <c r="E18" s="4">
        <v>24.8</v>
      </c>
      <c r="F18" s="11" t="s">
        <v>61</v>
      </c>
      <c r="G18" s="15">
        <v>24.8</v>
      </c>
    </row>
    <row r="19" spans="1:7" ht="26.25" customHeight="1" x14ac:dyDescent="0.25">
      <c r="A19" s="22">
        <v>17</v>
      </c>
      <c r="B19" s="10" t="s">
        <v>67</v>
      </c>
      <c r="C19" s="18" t="s">
        <v>96</v>
      </c>
      <c r="D19" s="18" t="s">
        <v>18</v>
      </c>
      <c r="E19" s="4">
        <v>8.6</v>
      </c>
      <c r="F19" s="11" t="s">
        <v>95</v>
      </c>
      <c r="G19" s="15">
        <v>8.6</v>
      </c>
    </row>
    <row r="20" spans="1:7" ht="30" customHeight="1" x14ac:dyDescent="0.25">
      <c r="A20" s="22">
        <v>18</v>
      </c>
      <c r="B20" s="10" t="s">
        <v>67</v>
      </c>
      <c r="C20" s="18" t="s">
        <v>94</v>
      </c>
      <c r="D20" s="18" t="s">
        <v>19</v>
      </c>
      <c r="E20" s="4">
        <v>1</v>
      </c>
      <c r="F20" s="11" t="s">
        <v>93</v>
      </c>
      <c r="G20" s="15">
        <v>1</v>
      </c>
    </row>
    <row r="21" spans="1:7" ht="17.45" customHeight="1" x14ac:dyDescent="0.25">
      <c r="A21" s="22">
        <v>19</v>
      </c>
      <c r="B21" s="10" t="s">
        <v>37</v>
      </c>
      <c r="C21" s="18" t="s">
        <v>38</v>
      </c>
      <c r="D21" s="18" t="s">
        <v>12</v>
      </c>
      <c r="E21" s="4">
        <v>7.7</v>
      </c>
      <c r="F21" s="11" t="s">
        <v>36</v>
      </c>
      <c r="G21" s="15">
        <v>7.7</v>
      </c>
    </row>
    <row r="22" spans="1:7" ht="19.149999999999999" customHeight="1" x14ac:dyDescent="0.25">
      <c r="A22" s="22">
        <v>20</v>
      </c>
      <c r="B22" s="9" t="s">
        <v>67</v>
      </c>
      <c r="C22" s="18" t="s">
        <v>106</v>
      </c>
      <c r="D22" s="6" t="s">
        <v>22</v>
      </c>
      <c r="E22" s="8">
        <v>-15.2</v>
      </c>
      <c r="F22" s="11" t="s">
        <v>85</v>
      </c>
      <c r="G22" s="15">
        <v>-15.2</v>
      </c>
    </row>
    <row r="23" spans="1:7" ht="39" customHeight="1" x14ac:dyDescent="0.25">
      <c r="A23" s="22">
        <v>21</v>
      </c>
      <c r="B23" s="9" t="s">
        <v>67</v>
      </c>
      <c r="C23" s="18" t="s">
        <v>106</v>
      </c>
      <c r="D23" s="6" t="s">
        <v>89</v>
      </c>
      <c r="E23" s="8">
        <v>-3.5</v>
      </c>
      <c r="F23" s="11" t="s">
        <v>88</v>
      </c>
      <c r="G23" s="15">
        <v>-3.5</v>
      </c>
    </row>
    <row r="24" spans="1:7" ht="30" customHeight="1" x14ac:dyDescent="0.25">
      <c r="A24" s="22">
        <v>22</v>
      </c>
      <c r="B24" s="9" t="s">
        <v>67</v>
      </c>
      <c r="C24" s="18" t="s">
        <v>106</v>
      </c>
      <c r="D24" s="6" t="s">
        <v>86</v>
      </c>
      <c r="E24" s="4">
        <v>8.1999999999999993</v>
      </c>
      <c r="F24" s="11" t="s">
        <v>87</v>
      </c>
      <c r="G24" s="15">
        <v>8.1999999999999993</v>
      </c>
    </row>
    <row r="25" spans="1:7" ht="39" customHeight="1" x14ac:dyDescent="0.25">
      <c r="A25" s="22">
        <v>23</v>
      </c>
      <c r="B25" s="10" t="s">
        <v>62</v>
      </c>
      <c r="C25" s="18" t="s">
        <v>98</v>
      </c>
      <c r="D25" s="6" t="s">
        <v>21</v>
      </c>
      <c r="E25" s="4">
        <v>25.9</v>
      </c>
      <c r="F25" s="11" t="s">
        <v>97</v>
      </c>
      <c r="G25" s="15">
        <v>25.9</v>
      </c>
    </row>
    <row r="26" spans="1:7" ht="32.450000000000003" customHeight="1" x14ac:dyDescent="0.25">
      <c r="A26" s="22">
        <v>24</v>
      </c>
      <c r="B26" s="10" t="s">
        <v>44</v>
      </c>
      <c r="C26" s="18" t="s">
        <v>43</v>
      </c>
      <c r="D26" s="6" t="s">
        <v>42</v>
      </c>
      <c r="E26" s="4">
        <v>12.7</v>
      </c>
      <c r="F26" s="11" t="s">
        <v>45</v>
      </c>
      <c r="G26" s="15">
        <v>12.7</v>
      </c>
    </row>
    <row r="27" spans="1:7" ht="56.45" customHeight="1" x14ac:dyDescent="0.25">
      <c r="A27" s="22">
        <v>25</v>
      </c>
      <c r="B27" s="10" t="s">
        <v>39</v>
      </c>
      <c r="C27" s="18" t="s">
        <v>40</v>
      </c>
      <c r="D27" s="17" t="s">
        <v>11</v>
      </c>
      <c r="E27" s="4">
        <v>1.6</v>
      </c>
      <c r="F27" s="11" t="s">
        <v>41</v>
      </c>
      <c r="G27" s="15">
        <v>1.6</v>
      </c>
    </row>
    <row r="28" spans="1:7" ht="31.5" customHeight="1" x14ac:dyDescent="0.25">
      <c r="A28" s="22">
        <v>26</v>
      </c>
      <c r="B28" s="10" t="s">
        <v>47</v>
      </c>
      <c r="C28" s="18" t="s">
        <v>46</v>
      </c>
      <c r="D28" s="6" t="s">
        <v>20</v>
      </c>
      <c r="E28" s="11">
        <v>20.2</v>
      </c>
      <c r="F28" s="11" t="s">
        <v>50</v>
      </c>
      <c r="G28" s="15">
        <v>20.2</v>
      </c>
    </row>
    <row r="29" spans="1:7" ht="27" customHeight="1" x14ac:dyDescent="0.25">
      <c r="A29" s="22">
        <v>27</v>
      </c>
      <c r="B29" s="10" t="s">
        <v>30</v>
      </c>
      <c r="C29" s="18" t="s">
        <v>31</v>
      </c>
      <c r="D29" s="6" t="s">
        <v>4</v>
      </c>
      <c r="E29" s="11">
        <v>3.4</v>
      </c>
      <c r="F29" s="11" t="s">
        <v>119</v>
      </c>
      <c r="G29" s="15">
        <v>3.4</v>
      </c>
    </row>
    <row r="30" spans="1:7" ht="46.9" customHeight="1" x14ac:dyDescent="0.25">
      <c r="A30" s="22">
        <v>28</v>
      </c>
      <c r="B30" s="10" t="s">
        <v>34</v>
      </c>
      <c r="C30" s="18" t="s">
        <v>33</v>
      </c>
      <c r="D30" s="6" t="s">
        <v>4</v>
      </c>
      <c r="E30" s="20">
        <v>15.7</v>
      </c>
      <c r="F30" s="11" t="s">
        <v>32</v>
      </c>
      <c r="G30" s="15">
        <v>15.7</v>
      </c>
    </row>
    <row r="31" spans="1:7" ht="27.75" customHeight="1" x14ac:dyDescent="0.25">
      <c r="A31" s="22">
        <v>29</v>
      </c>
      <c r="B31" s="12" t="s">
        <v>26</v>
      </c>
      <c r="C31" s="6" t="s">
        <v>129</v>
      </c>
      <c r="D31" s="6" t="s">
        <v>69</v>
      </c>
      <c r="E31" s="8">
        <v>-5.7</v>
      </c>
      <c r="F31" s="11"/>
      <c r="G31" s="15">
        <v>-5.7</v>
      </c>
    </row>
    <row r="32" spans="1:7" ht="32.25" customHeight="1" x14ac:dyDescent="0.25">
      <c r="A32" s="22">
        <v>30</v>
      </c>
      <c r="B32" s="9"/>
      <c r="C32" s="6"/>
      <c r="D32" s="6" t="s">
        <v>71</v>
      </c>
      <c r="E32" s="8">
        <v>8.8000000000000007</v>
      </c>
      <c r="F32" s="11" t="s">
        <v>35</v>
      </c>
      <c r="G32" s="16">
        <v>8.8000000000000007</v>
      </c>
    </row>
    <row r="33" spans="1:7" ht="28.9" customHeight="1" x14ac:dyDescent="0.25">
      <c r="A33" s="22">
        <v>31</v>
      </c>
      <c r="B33" s="9" t="s">
        <v>67</v>
      </c>
      <c r="C33" s="6" t="s">
        <v>66</v>
      </c>
      <c r="D33" s="6" t="s">
        <v>72</v>
      </c>
      <c r="E33" s="8">
        <v>-14.5</v>
      </c>
      <c r="F33" s="11"/>
      <c r="G33" s="15">
        <v>-14.5</v>
      </c>
    </row>
    <row r="34" spans="1:7" ht="38.25" customHeight="1" x14ac:dyDescent="0.25">
      <c r="A34" s="22">
        <v>32</v>
      </c>
      <c r="B34" s="9" t="s">
        <v>67</v>
      </c>
      <c r="C34" s="6" t="s">
        <v>126</v>
      </c>
      <c r="D34" s="6" t="s">
        <v>70</v>
      </c>
      <c r="E34" s="8">
        <v>-17.899999999999999</v>
      </c>
      <c r="F34" s="11"/>
      <c r="G34" s="15">
        <v>-17.899999999999999</v>
      </c>
    </row>
    <row r="35" spans="1:7" ht="36" customHeight="1" x14ac:dyDescent="0.25">
      <c r="A35" s="22">
        <v>33</v>
      </c>
      <c r="B35" s="9"/>
      <c r="C35" s="3"/>
      <c r="D35" s="6" t="s">
        <v>73</v>
      </c>
      <c r="E35" s="4">
        <v>-23</v>
      </c>
      <c r="F35" s="11"/>
      <c r="G35" s="15">
        <v>-23</v>
      </c>
    </row>
    <row r="36" spans="1:7" ht="32.25" customHeight="1" x14ac:dyDescent="0.25">
      <c r="A36" s="22">
        <v>34</v>
      </c>
      <c r="B36" s="9" t="s">
        <v>67</v>
      </c>
      <c r="C36" s="3" t="s">
        <v>65</v>
      </c>
      <c r="D36" s="6" t="s">
        <v>74</v>
      </c>
      <c r="E36" s="4">
        <v>-56.5</v>
      </c>
      <c r="F36" s="11"/>
      <c r="G36" s="15">
        <v>-56.5</v>
      </c>
    </row>
    <row r="37" spans="1:7" ht="30.75" customHeight="1" x14ac:dyDescent="0.25">
      <c r="A37" s="22">
        <v>35</v>
      </c>
      <c r="B37" s="9"/>
      <c r="C37" s="3"/>
      <c r="D37" s="6" t="s">
        <v>84</v>
      </c>
      <c r="E37" s="4">
        <v>-50.6</v>
      </c>
      <c r="F37" s="11"/>
      <c r="G37" s="15">
        <v>-50.6</v>
      </c>
    </row>
    <row r="38" spans="1:7" ht="33" customHeight="1" x14ac:dyDescent="0.25">
      <c r="A38" s="22">
        <v>36</v>
      </c>
      <c r="B38" s="9"/>
      <c r="C38" s="3"/>
      <c r="D38" s="6" t="s">
        <v>75</v>
      </c>
      <c r="E38" s="4">
        <v>-16.600000000000001</v>
      </c>
      <c r="F38" s="11"/>
      <c r="G38" s="15">
        <v>-16.600000000000001</v>
      </c>
    </row>
    <row r="39" spans="1:7" ht="33" customHeight="1" x14ac:dyDescent="0.25">
      <c r="A39" s="22">
        <v>37</v>
      </c>
      <c r="B39" s="9" t="s">
        <v>67</v>
      </c>
      <c r="C39" s="3" t="s">
        <v>64</v>
      </c>
      <c r="D39" s="6" t="s">
        <v>76</v>
      </c>
      <c r="E39" s="4">
        <v>8</v>
      </c>
      <c r="F39" s="11"/>
      <c r="G39" s="15">
        <v>8</v>
      </c>
    </row>
    <row r="40" spans="1:7" ht="16.899999999999999" customHeight="1" x14ac:dyDescent="0.25">
      <c r="A40" s="22">
        <v>38</v>
      </c>
      <c r="B40" s="9" t="s">
        <v>67</v>
      </c>
      <c r="C40" s="3" t="s">
        <v>64</v>
      </c>
      <c r="D40" s="6" t="s">
        <v>77</v>
      </c>
      <c r="E40" s="4">
        <v>-15</v>
      </c>
      <c r="F40" s="11"/>
      <c r="G40" s="15">
        <v>-15</v>
      </c>
    </row>
    <row r="41" spans="1:7" ht="32.25" customHeight="1" x14ac:dyDescent="0.25">
      <c r="A41" s="22">
        <v>39</v>
      </c>
      <c r="B41" s="9" t="s">
        <v>67</v>
      </c>
      <c r="C41" s="3" t="s">
        <v>64</v>
      </c>
      <c r="D41" s="6" t="s">
        <v>78</v>
      </c>
      <c r="E41" s="4">
        <v>8.6</v>
      </c>
      <c r="F41" s="11"/>
      <c r="G41" s="15">
        <v>8.6</v>
      </c>
    </row>
    <row r="42" spans="1:7" ht="34.9" customHeight="1" x14ac:dyDescent="0.25">
      <c r="A42" s="22">
        <v>40</v>
      </c>
      <c r="B42" s="9"/>
      <c r="C42" s="3"/>
      <c r="D42" s="6" t="s">
        <v>125</v>
      </c>
      <c r="E42" s="4">
        <v>-38</v>
      </c>
      <c r="F42" s="11"/>
      <c r="G42" s="15">
        <v>-38</v>
      </c>
    </row>
    <row r="43" spans="1:7" ht="30" customHeight="1" x14ac:dyDescent="0.25">
      <c r="A43" s="22">
        <v>41</v>
      </c>
      <c r="B43" s="9"/>
      <c r="C43" s="3"/>
      <c r="D43" s="6" t="s">
        <v>79</v>
      </c>
      <c r="E43" s="4">
        <v>43.4</v>
      </c>
      <c r="F43" s="11" t="s">
        <v>124</v>
      </c>
      <c r="G43" s="15">
        <v>43.4</v>
      </c>
    </row>
    <row r="44" spans="1:7" ht="85.9" customHeight="1" x14ac:dyDescent="0.25">
      <c r="A44" s="22">
        <v>42</v>
      </c>
      <c r="B44" s="9"/>
      <c r="C44" s="6" t="s">
        <v>133</v>
      </c>
      <c r="D44" s="6" t="s">
        <v>80</v>
      </c>
      <c r="E44" s="4">
        <v>35.6</v>
      </c>
      <c r="F44" s="31" t="s">
        <v>123</v>
      </c>
      <c r="G44" s="15">
        <v>35.6</v>
      </c>
    </row>
    <row r="45" spans="1:7" ht="32.450000000000003" customHeight="1" x14ac:dyDescent="0.25">
      <c r="A45" s="22">
        <v>43</v>
      </c>
      <c r="B45" s="9"/>
      <c r="C45" s="3"/>
      <c r="D45" s="6" t="s">
        <v>80</v>
      </c>
      <c r="E45" s="4">
        <v>-30.8</v>
      </c>
      <c r="F45" s="31" t="s">
        <v>127</v>
      </c>
      <c r="G45" s="15">
        <v>-30.8</v>
      </c>
    </row>
    <row r="46" spans="1:7" ht="48.6" customHeight="1" x14ac:dyDescent="0.25">
      <c r="A46" s="22">
        <v>44</v>
      </c>
      <c r="B46" s="9" t="s">
        <v>67</v>
      </c>
      <c r="C46" s="3" t="s">
        <v>131</v>
      </c>
      <c r="D46" s="6" t="s">
        <v>81</v>
      </c>
      <c r="E46" s="4">
        <v>-34.9</v>
      </c>
      <c r="F46" s="11"/>
      <c r="G46" s="15">
        <v>-34.9</v>
      </c>
    </row>
    <row r="47" spans="1:7" ht="36" customHeight="1" x14ac:dyDescent="0.25">
      <c r="A47" s="22">
        <v>45</v>
      </c>
      <c r="B47" s="9"/>
      <c r="C47" s="3"/>
      <c r="D47" s="6" t="s">
        <v>82</v>
      </c>
      <c r="E47" s="4">
        <v>-39.200000000000003</v>
      </c>
      <c r="F47" s="11"/>
      <c r="G47" s="15">
        <v>-39.200000000000003</v>
      </c>
    </row>
    <row r="48" spans="1:7" ht="27.75" customHeight="1" x14ac:dyDescent="0.25">
      <c r="A48" s="22">
        <v>46</v>
      </c>
      <c r="B48" s="9"/>
      <c r="C48" s="3"/>
      <c r="D48" s="6" t="s">
        <v>83</v>
      </c>
      <c r="E48" s="4">
        <v>-10.199999999999999</v>
      </c>
      <c r="F48" s="11"/>
      <c r="G48" s="15">
        <v>-10.199999999999999</v>
      </c>
    </row>
    <row r="49" spans="1:7" ht="24.75" customHeight="1" x14ac:dyDescent="0.25">
      <c r="A49" s="22">
        <v>47</v>
      </c>
      <c r="B49" s="25" t="s">
        <v>53</v>
      </c>
      <c r="C49" s="6" t="s">
        <v>132</v>
      </c>
      <c r="D49" s="6" t="s">
        <v>51</v>
      </c>
      <c r="E49" s="4">
        <v>122.8</v>
      </c>
      <c r="F49" s="11" t="s">
        <v>52</v>
      </c>
      <c r="G49" s="15">
        <v>122.8</v>
      </c>
    </row>
    <row r="50" spans="1:7" ht="30" x14ac:dyDescent="0.25">
      <c r="A50" s="22">
        <v>48</v>
      </c>
      <c r="B50" s="25" t="s">
        <v>62</v>
      </c>
      <c r="C50" s="6" t="s">
        <v>130</v>
      </c>
      <c r="D50" s="18" t="s">
        <v>25</v>
      </c>
      <c r="E50" s="8">
        <v>8</v>
      </c>
      <c r="F50" s="11" t="s">
        <v>101</v>
      </c>
      <c r="G50" s="15">
        <v>8</v>
      </c>
    </row>
    <row r="51" spans="1:7" x14ac:dyDescent="0.25">
      <c r="A51" s="22">
        <v>49</v>
      </c>
      <c r="B51" s="25" t="s">
        <v>120</v>
      </c>
      <c r="C51" s="3" t="s">
        <v>128</v>
      </c>
      <c r="D51" s="3" t="s">
        <v>23</v>
      </c>
      <c r="E51" s="4">
        <v>-12</v>
      </c>
      <c r="F51" s="11" t="s">
        <v>112</v>
      </c>
      <c r="G51" s="15">
        <v>-12</v>
      </c>
    </row>
    <row r="52" spans="1:7" ht="13.9" x14ac:dyDescent="0.25">
      <c r="A52" s="22">
        <v>50</v>
      </c>
      <c r="B52" s="25"/>
      <c r="C52" s="3"/>
      <c r="D52" s="3"/>
      <c r="E52" s="4"/>
      <c r="F52" s="11"/>
      <c r="G52" s="15"/>
    </row>
    <row r="53" spans="1:7" ht="13.9" x14ac:dyDescent="0.25">
      <c r="A53" s="22">
        <v>51</v>
      </c>
      <c r="B53" s="25"/>
      <c r="C53" s="3"/>
      <c r="D53" s="3"/>
      <c r="E53" s="4"/>
      <c r="F53" s="11"/>
      <c r="G53" s="15"/>
    </row>
    <row r="54" spans="1:7" x14ac:dyDescent="0.25">
      <c r="A54" s="22">
        <v>52</v>
      </c>
      <c r="B54" s="3"/>
      <c r="C54" s="3"/>
      <c r="D54" s="27" t="s">
        <v>24</v>
      </c>
      <c r="E54" s="21">
        <f>SUM(E3:E53)</f>
        <v>113.89999999999999</v>
      </c>
      <c r="F54" s="26"/>
      <c r="G54" s="28">
        <f>SUM(G3:G53)</f>
        <v>84.399999999999991</v>
      </c>
    </row>
    <row r="55" spans="1:7" ht="13.9" x14ac:dyDescent="0.25">
      <c r="A55" s="22">
        <v>53</v>
      </c>
      <c r="B55" s="3"/>
      <c r="C55" s="3"/>
      <c r="D55" s="3"/>
      <c r="E55" s="4"/>
      <c r="F55" s="20"/>
      <c r="G55" s="15"/>
    </row>
    <row r="56" spans="1:7" ht="13.9" x14ac:dyDescent="0.25">
      <c r="D56" s="29"/>
    </row>
    <row r="57" spans="1:7" ht="13.9" x14ac:dyDescent="0.25">
      <c r="D57" s="29"/>
    </row>
  </sheetData>
  <mergeCells count="1">
    <mergeCell ref="A1:F1"/>
  </mergeCells>
  <phoneticPr fontId="7" type="noConversion"/>
  <pageMargins left="0.25" right="0.25" top="0.75" bottom="0.75" header="0.3" footer="0.3"/>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3" sqref="I2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gruodžio</vt:lpstr>
      <vt:lpstr>Lapas2</vt:lpstr>
      <vt:lpstr>Lapas3</vt:lpstr>
      <vt:lpstr>gruodžio!_ftn1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 Mažeikienė</dc:creator>
  <cp:lastModifiedBy>Jovita Griguolienė</cp:lastModifiedBy>
  <cp:lastPrinted>2023-12-04T06:40:11Z</cp:lastPrinted>
  <dcterms:created xsi:type="dcterms:W3CDTF">2019-06-14T08:20:55Z</dcterms:created>
  <dcterms:modified xsi:type="dcterms:W3CDTF">2023-12-06T06:40:49Z</dcterms:modified>
</cp:coreProperties>
</file>